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ccountability Data\July 2018 Accountability Report\Data Table\"/>
    </mc:Choice>
  </mc:AlternateContent>
  <bookViews>
    <workbookView xWindow="-15" yWindow="-15" windowWidth="14400" windowHeight="13170"/>
  </bookViews>
  <sheets>
    <sheet name="Chapter 6" sheetId="1" r:id="rId1"/>
    <sheet name="6.1.1" sheetId="16" r:id="rId2"/>
    <sheet name="6.1.2" sheetId="17" r:id="rId3"/>
    <sheet name="6.1.3" sheetId="18" r:id="rId4"/>
    <sheet name="6.2.1" sheetId="20" r:id="rId5"/>
    <sheet name="6.2.2" sheetId="21" r:id="rId6"/>
    <sheet name="6.2.3" sheetId="22" r:id="rId7"/>
    <sheet name="6.2.4" sheetId="25" r:id="rId8"/>
    <sheet name="6.3.1" sheetId="23" r:id="rId9"/>
    <sheet name="6.3.2" sheetId="24" r:id="rId10"/>
  </sheets>
  <definedNames>
    <definedName name="_xlnm._FilterDatabase" localSheetId="7" hidden="1">'6.2.4'!$A$3:$D$67</definedName>
  </definedNames>
  <calcPr calcId="145621"/>
</workbook>
</file>

<file path=xl/sharedStrings.xml><?xml version="1.0" encoding="utf-8"?>
<sst xmlns="http://schemas.openxmlformats.org/spreadsheetml/2006/main" count="311" uniqueCount="160">
  <si>
    <t>Click on an indicator link or its associated tab below to see the table, source and notes.</t>
  </si>
  <si>
    <t>Source: UC Corporate Personnel System</t>
  </si>
  <si>
    <t>6.1 STAFF WORKFORCE</t>
  </si>
  <si>
    <t>UC Health</t>
  </si>
  <si>
    <t xml:space="preserve">Source: UC Corporate Personnel System
</t>
  </si>
  <si>
    <t>Chapter 6: Staff</t>
  </si>
  <si>
    <t>Senior Management Group</t>
  </si>
  <si>
    <t>General Campus</t>
  </si>
  <si>
    <t>MSP - Managers</t>
  </si>
  <si>
    <t>MSP - Senior Professionals</t>
  </si>
  <si>
    <t>PSS - Non Students</t>
  </si>
  <si>
    <t>6.1.1 Staff Full-time Equivalent (FTE), Universitywide, October 2007 to 2017</t>
  </si>
  <si>
    <t>Student Staff</t>
  </si>
  <si>
    <t>PSS - Non-Students</t>
  </si>
  <si>
    <t>*The Oct 2007 Senior Management FTE includes 81 positions (mostly Deans) that in 2010 were moved under academic employees. Excludes Lawrence Berkeley National Laboratory, Hastings School of the Law and Associated Students UCLA</t>
  </si>
  <si>
    <t>6.1.2 Racial/ethnic diversity of non-student staff by personnel program, Universitywide, October 2007 to 2017</t>
  </si>
  <si>
    <t>Two+/Other/Unk</t>
  </si>
  <si>
    <t>Domestic</t>
  </si>
  <si>
    <t>International</t>
  </si>
  <si>
    <t>White</t>
  </si>
  <si>
    <t>Hispanic/Latino(a)</t>
  </si>
  <si>
    <t>American Indian</t>
  </si>
  <si>
    <t>Asian/Pac Isl/NatHaw</t>
  </si>
  <si>
    <t>Black/African/AfrAmer</t>
  </si>
  <si>
    <t>Male</t>
  </si>
  <si>
    <t>Female</t>
  </si>
  <si>
    <t>6.1.3 Gender diversity of non-student staff by personnel program, Universitywide, October 2007 to 2017</t>
  </si>
  <si>
    <t>6.2.1 Non-student staff FTE by fund source, October 2007 and 2017</t>
  </si>
  <si>
    <t>General Campus, Non-Student Staff</t>
  </si>
  <si>
    <t>FTE - Non-Core</t>
  </si>
  <si>
    <t>FTE - Other GF</t>
  </si>
  <si>
    <t>FTE - Tuition &amp; Fees</t>
  </si>
  <si>
    <t>FTE - State GF</t>
  </si>
  <si>
    <t>Pers Prgm CTO</t>
  </si>
  <si>
    <t>FY 2003</t>
  </si>
  <si>
    <t>FY 2004</t>
  </si>
  <si>
    <t>FY 2005</t>
  </si>
  <si>
    <t>FY 2006</t>
  </si>
  <si>
    <t>FY 2007</t>
  </si>
  <si>
    <t>FY 2008</t>
  </si>
  <si>
    <t>FY 2009</t>
  </si>
  <si>
    <t>FY 2010</t>
  </si>
  <si>
    <t>FY 2011</t>
  </si>
  <si>
    <t>FY 2012</t>
  </si>
  <si>
    <t>FY 2013</t>
  </si>
  <si>
    <t>FY 2014</t>
  </si>
  <si>
    <t>FY 2015</t>
  </si>
  <si>
    <t>FY 2016</t>
  </si>
  <si>
    <t>FY 2017</t>
  </si>
  <si>
    <t xml:space="preserve">6.2.2 General campus career staff avg. inflation-adjusted base salaries by personnel program, FY 02-03 to 16-17 </t>
  </si>
  <si>
    <t>6.2.3 UC Health career staff avg. inflation-adjusted base salaries by personnel program, FY 02-03 to 16-17</t>
  </si>
  <si>
    <t>6.2 STAFF COMPENSATION</t>
  </si>
  <si>
    <t>Santa Cruz</t>
  </si>
  <si>
    <t>Berkeley</t>
  </si>
  <si>
    <t>Irvine</t>
  </si>
  <si>
    <t>Merced</t>
  </si>
  <si>
    <t>Agri. &amp; Nat. Resources</t>
  </si>
  <si>
    <t>Riverside</t>
  </si>
  <si>
    <t>UCOP &amp; SWP</t>
  </si>
  <si>
    <t>Los Angeles</t>
  </si>
  <si>
    <t>San Francisco</t>
  </si>
  <si>
    <t>Santa Barbara</t>
  </si>
  <si>
    <t>San Diego</t>
  </si>
  <si>
    <t>Davis</t>
  </si>
  <si>
    <t xml:space="preserve">Grand Total </t>
  </si>
  <si>
    <t>6.3.1 Separation Rates for Career Staff by Campus and Overall, FY 2016-17</t>
  </si>
  <si>
    <t>Separation Rate</t>
  </si>
  <si>
    <t>6.3 STAFF SEPARATIONS</t>
  </si>
  <si>
    <t xml:space="preserve">6.3.2 Separation Reasons for Career Staff, FY 2016-17 </t>
  </si>
  <si>
    <t>Retirement</t>
  </si>
  <si>
    <t>Separations by date</t>
  </si>
  <si>
    <t>To Accept Another Job</t>
  </si>
  <si>
    <t>Resignation - No Reason Given</t>
  </si>
  <si>
    <t>Other and reasons &lt; 0.5% of total</t>
  </si>
  <si>
    <t>Released During Probationary Period</t>
  </si>
  <si>
    <t>Resignation - Moved Out of Area</t>
  </si>
  <si>
    <t>To Attend School</t>
  </si>
  <si>
    <t>Inter-Location Transfer - No Break in Serv</t>
  </si>
  <si>
    <t>Indefinite Layoff with Severence</t>
  </si>
  <si>
    <t>Family and/or Child Care</t>
  </si>
  <si>
    <t>To Look for Another Job</t>
  </si>
  <si>
    <t>Lack of Performance</t>
  </si>
  <si>
    <t>Term-Coach, Mgmt Pgm, PerDiem/Voc Nurse</t>
  </si>
  <si>
    <t>Misconduct</t>
  </si>
  <si>
    <t>Indefinite Layoff with Rehire/Recall Rights</t>
  </si>
  <si>
    <t>Medical Separation</t>
  </si>
  <si>
    <t>Dissatified with Job</t>
  </si>
  <si>
    <t>Health</t>
  </si>
  <si>
    <t>Death</t>
  </si>
  <si>
    <t>% of Total Separations</t>
  </si>
  <si>
    <t>Institution Name</t>
  </si>
  <si>
    <t>Base Salary</t>
  </si>
  <si>
    <t>Add'l Comp</t>
  </si>
  <si>
    <t>Total Comp</t>
  </si>
  <si>
    <t>UC Merced</t>
  </si>
  <si>
    <t>UC Riverside</t>
  </si>
  <si>
    <t>UC Santa Cruz</t>
  </si>
  <si>
    <t>UC Santa Barbara</t>
  </si>
  <si>
    <t>U of Colorado, Bldr</t>
  </si>
  <si>
    <t>UC San Diego</t>
  </si>
  <si>
    <t>UCLA</t>
  </si>
  <si>
    <t>U of Missouri, Columbia</t>
  </si>
  <si>
    <t>UC Davis</t>
  </si>
  <si>
    <t>UC Irvine</t>
  </si>
  <si>
    <t>U of Wisconsin, Mad</t>
  </si>
  <si>
    <t>UC Berkeley</t>
  </si>
  <si>
    <t>U of Pittsburgh</t>
  </si>
  <si>
    <t>U of Maryland, Coll Prk</t>
  </si>
  <si>
    <t>U of Kansas</t>
  </si>
  <si>
    <t>Purdue</t>
  </si>
  <si>
    <t>U of Virginia</t>
  </si>
  <si>
    <t>Iowa State</t>
  </si>
  <si>
    <t>U of NC, Chap Hill</t>
  </si>
  <si>
    <t>U of Iowa</t>
  </si>
  <si>
    <t>U of Arizona</t>
  </si>
  <si>
    <t>U of Minn, Twn Cities</t>
  </si>
  <si>
    <t>U of Illinois</t>
  </si>
  <si>
    <t>U of Oregon</t>
  </si>
  <si>
    <t>SUNY, Buffalo</t>
  </si>
  <si>
    <t>U of WA, Seattle</t>
  </si>
  <si>
    <t>SUNY, Stony Brook</t>
  </si>
  <si>
    <t>Georgia Tech</t>
  </si>
  <si>
    <t>U of TX, Austin</t>
  </si>
  <si>
    <t>U of Michigan, Ann Arbor</t>
  </si>
  <si>
    <t>Rutgers, Nw Brns</t>
  </si>
  <si>
    <t>UC San Francisco</t>
  </si>
  <si>
    <t>Michigan State</t>
  </si>
  <si>
    <t>Brandeis</t>
  </si>
  <si>
    <t>Princeton</t>
  </si>
  <si>
    <t>Texas A&amp;M, Coll St</t>
  </si>
  <si>
    <t>Cornell</t>
  </si>
  <si>
    <t>Cal Tech</t>
  </si>
  <si>
    <t>MIT</t>
  </si>
  <si>
    <t>Tulane</t>
  </si>
  <si>
    <t>Ohio State</t>
  </si>
  <si>
    <t>Penn State</t>
  </si>
  <si>
    <t>Indiana U, Bloom</t>
  </si>
  <si>
    <t>Brown</t>
  </si>
  <si>
    <t>U of Florida</t>
  </si>
  <si>
    <t>Case Western</t>
  </si>
  <si>
    <t>Yale</t>
  </si>
  <si>
    <t>Stanford</t>
  </si>
  <si>
    <t>Carnegie Mellon</t>
  </si>
  <si>
    <t>Washington U, St. Ls</t>
  </si>
  <si>
    <t>Duke</t>
  </si>
  <si>
    <t>U of Rochester</t>
  </si>
  <si>
    <t>Johns Hopkins</t>
  </si>
  <si>
    <t>Vanderbilt</t>
  </si>
  <si>
    <t>NYU</t>
  </si>
  <si>
    <t>Northwestern</t>
  </si>
  <si>
    <t>Harvard</t>
  </si>
  <si>
    <t>Rice</t>
  </si>
  <si>
    <t>Boston</t>
  </si>
  <si>
    <t>Columbia</t>
  </si>
  <si>
    <t>U of Chicago</t>
  </si>
  <si>
    <t>U of Penn</t>
  </si>
  <si>
    <t>USC</t>
  </si>
  <si>
    <t>Emory</t>
  </si>
  <si>
    <r>
      <t xml:space="preserve">Source:  </t>
    </r>
    <r>
      <rPr>
        <i/>
        <sz val="11"/>
        <color theme="1"/>
        <rFont val="Calibri"/>
        <family val="2"/>
        <scheme val="minor"/>
      </rPr>
      <t xml:space="preserve">The Chronicle of Higher Education Executive Compensation Report </t>
    </r>
    <r>
      <rPr>
        <sz val="11"/>
        <color theme="1"/>
        <rFont val="Calibri"/>
        <family val="2"/>
        <scheme val="minor"/>
      </rPr>
      <t>and institutional data sources.</t>
    </r>
  </si>
  <si>
    <t>6.2.4 Base salaries and additional pay for UC and AAU institution leaders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</si>
</sst>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quot;$&quot;#,##0"/>
    <numFmt numFmtId="165" formatCode="##,##0"/>
    <numFmt numFmtId="166" formatCode="#,##0.0;\-#,##0.0"/>
    <numFmt numFmtId="167" formatCode="0.0%"/>
    <numFmt numFmtId="168"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10"/>
      <color theme="1"/>
      <name val="Arial Narrow"/>
      <family val="2"/>
    </font>
    <font>
      <u/>
      <sz val="11"/>
      <color theme="10"/>
      <name val="Calibri"/>
      <family val="2"/>
      <scheme val="minor"/>
    </font>
    <font>
      <b/>
      <sz val="11"/>
      <name val="Calibri"/>
      <family val="2"/>
      <scheme val="minor"/>
    </font>
    <font>
      <b/>
      <sz val="10"/>
      <color theme="1"/>
      <name val="Arial"/>
      <family val="2"/>
    </font>
    <font>
      <sz val="9"/>
      <color rgb="FF000000"/>
      <name val="Verdana"/>
      <family val="2"/>
    </font>
    <font>
      <sz val="12"/>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8">
    <xf numFmtId="0" fontId="0" fillId="0" borderId="0"/>
    <xf numFmtId="0" fontId="4" fillId="0" borderId="0"/>
    <xf numFmtId="9" fontId="1" fillId="0" borderId="0" applyFont="0" applyFill="0" applyBorder="0" applyAlignment="0" applyProtection="0"/>
    <xf numFmtId="0" fontId="6" fillId="0" borderId="0"/>
    <xf numFmtId="0" fontId="1" fillId="0" borderId="0"/>
    <xf numFmtId="0" fontId="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49" fontId="0" fillId="0" borderId="0" xfId="0" applyNumberFormat="1"/>
    <xf numFmtId="0" fontId="2" fillId="0" borderId="0" xfId="0" applyFont="1"/>
    <xf numFmtId="0" fontId="5" fillId="0" borderId="0" xfId="0" applyFont="1"/>
    <xf numFmtId="0" fontId="5" fillId="0" borderId="0" xfId="0" applyFont="1" applyFill="1" applyBorder="1"/>
    <xf numFmtId="0" fontId="0" fillId="0" borderId="0" xfId="0" applyFont="1"/>
    <xf numFmtId="49" fontId="0" fillId="0" borderId="0" xfId="0" applyNumberFormat="1" applyAlignment="1">
      <alignment vertical="top"/>
    </xf>
    <xf numFmtId="3" fontId="0" fillId="0" borderId="0" xfId="0" applyNumberFormat="1"/>
    <xf numFmtId="10" fontId="0" fillId="0" borderId="0" xfId="0" applyNumberFormat="1"/>
    <xf numFmtId="17" fontId="5" fillId="0" borderId="0" xfId="1" applyNumberFormat="1" applyFont="1" applyFill="1" applyBorder="1"/>
    <xf numFmtId="0" fontId="5" fillId="0" borderId="0" xfId="1" applyNumberFormat="1" applyFont="1" applyFill="1" applyBorder="1"/>
    <xf numFmtId="0" fontId="5" fillId="0" borderId="0" xfId="1" applyFont="1" applyFill="1" applyBorder="1"/>
    <xf numFmtId="165" fontId="10" fillId="0" borderId="0" xfId="0" applyNumberFormat="1" applyFont="1" applyFill="1" applyBorder="1" applyAlignment="1">
      <alignment horizontal="right"/>
    </xf>
    <xf numFmtId="165" fontId="10" fillId="0" borderId="0" xfId="0" applyNumberFormat="1" applyFont="1" applyFill="1" applyBorder="1" applyAlignment="1">
      <alignment horizontal="right" wrapText="1"/>
    </xf>
    <xf numFmtId="0" fontId="5" fillId="0" borderId="0" xfId="0" applyFont="1" applyFill="1" applyBorder="1" applyAlignment="1">
      <alignment vertical="center"/>
    </xf>
    <xf numFmtId="0" fontId="8" fillId="0" borderId="0" xfId="0" applyFont="1" applyFill="1" applyBorder="1"/>
    <xf numFmtId="0" fontId="5" fillId="0" borderId="0" xfId="0"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0" fontId="11" fillId="0" borderId="0" xfId="0" applyFont="1" applyFill="1"/>
    <xf numFmtId="164" fontId="11" fillId="0" borderId="0" xfId="0" applyNumberFormat="1" applyFont="1" applyFill="1" applyAlignment="1">
      <alignment horizontal="right"/>
    </xf>
    <xf numFmtId="164" fontId="11" fillId="0" borderId="0" xfId="0" applyNumberFormat="1" applyFont="1" applyFill="1" applyAlignment="1">
      <alignment horizontal="center"/>
    </xf>
    <xf numFmtId="0" fontId="11" fillId="0" borderId="0" xfId="0" quotePrefix="1" applyFont="1" applyFill="1" applyAlignment="1">
      <alignment horizontal="left"/>
    </xf>
    <xf numFmtId="0" fontId="11" fillId="0" borderId="0" xfId="0" quotePrefix="1" applyFont="1" applyFill="1" applyAlignment="1">
      <alignment horizontal="center"/>
    </xf>
    <xf numFmtId="0" fontId="11" fillId="0" borderId="0" xfId="0" quotePrefix="1" applyFont="1" applyFill="1" applyAlignment="1"/>
    <xf numFmtId="0" fontId="11" fillId="0" borderId="0" xfId="0" applyFont="1" applyFill="1" applyAlignment="1">
      <alignment horizontal="center"/>
    </xf>
    <xf numFmtId="0" fontId="11" fillId="0" borderId="0" xfId="0" applyFont="1" applyFill="1" applyAlignment="1">
      <alignment horizontal="center" vertical="center" wrapText="1"/>
    </xf>
    <xf numFmtId="0" fontId="0" fillId="0" borderId="0" xfId="0" applyAlignment="1">
      <alignment vertical="top"/>
    </xf>
    <xf numFmtId="0" fontId="0" fillId="0" borderId="0" xfId="0" applyAlignment="1">
      <alignment horizontal="center"/>
    </xf>
    <xf numFmtId="0" fontId="0" fillId="0" borderId="0" xfId="0"/>
    <xf numFmtId="0" fontId="11" fillId="0" borderId="0" xfId="0" applyFont="1" applyFill="1" applyAlignment="1">
      <alignment horizontal="left" vertical="center" wrapText="1"/>
    </xf>
    <xf numFmtId="0" fontId="1" fillId="0" borderId="0" xfId="0" applyFont="1"/>
    <xf numFmtId="0" fontId="11" fillId="0" borderId="0" xfId="0" applyFont="1"/>
    <xf numFmtId="0" fontId="11" fillId="0" borderId="0" xfId="0" applyFont="1" applyAlignment="1">
      <alignment horizontal="center"/>
    </xf>
    <xf numFmtId="0" fontId="0" fillId="0" borderId="0" xfId="0" applyAlignment="1">
      <alignment vertical="top"/>
    </xf>
    <xf numFmtId="0" fontId="0" fillId="0" borderId="0" xfId="0"/>
    <xf numFmtId="0" fontId="12" fillId="0" borderId="0" xfId="0" quotePrefix="1" applyFont="1" applyAlignment="1">
      <alignment horizontal="left"/>
    </xf>
    <xf numFmtId="0" fontId="12" fillId="0" borderId="0" xfId="0" quotePrefix="1" applyFont="1" applyAlignment="1">
      <alignment horizontal="left" vertical="top"/>
    </xf>
    <xf numFmtId="166" fontId="12" fillId="0" borderId="0" xfId="0" applyNumberFormat="1" applyFont="1" applyAlignment="1">
      <alignment vertical="center"/>
    </xf>
    <xf numFmtId="0" fontId="12" fillId="0" borderId="0" xfId="0" quotePrefix="1" applyFont="1" applyAlignment="1">
      <alignment vertical="top"/>
    </xf>
    <xf numFmtId="0" fontId="12" fillId="0" borderId="0" xfId="0" quotePrefix="1" applyFont="1" applyAlignment="1">
      <alignment vertical="center"/>
    </xf>
    <xf numFmtId="10" fontId="12" fillId="0" borderId="0" xfId="0" applyNumberFormat="1" applyFont="1" applyAlignment="1">
      <alignment vertical="center"/>
    </xf>
    <xf numFmtId="0" fontId="2" fillId="0" borderId="0" xfId="0" applyFont="1"/>
    <xf numFmtId="0" fontId="0" fillId="0" borderId="0" xfId="0"/>
    <xf numFmtId="4" fontId="0" fillId="0" borderId="0" xfId="0" applyNumberFormat="1"/>
    <xf numFmtId="0" fontId="2" fillId="0" borderId="0" xfId="0" applyFont="1" applyAlignment="1"/>
    <xf numFmtId="17" fontId="13" fillId="0" borderId="0" xfId="0" quotePrefix="1" applyNumberFormat="1" applyFont="1" applyAlignment="1">
      <alignment horizontal="center"/>
    </xf>
    <xf numFmtId="17" fontId="8" fillId="0" borderId="0" xfId="0" applyNumberFormat="1" applyFont="1"/>
    <xf numFmtId="17" fontId="2" fillId="0" borderId="0" xfId="0" applyNumberFormat="1" applyFont="1"/>
    <xf numFmtId="167" fontId="12" fillId="0" borderId="0" xfId="7" applyNumberFormat="1" applyFont="1" applyAlignment="1">
      <alignment vertical="center"/>
    </xf>
    <xf numFmtId="167" fontId="5" fillId="0" borderId="0" xfId="7" applyNumberFormat="1" applyFont="1"/>
    <xf numFmtId="167" fontId="0" fillId="0" borderId="0" xfId="7" applyNumberFormat="1" applyFont="1"/>
    <xf numFmtId="167" fontId="12" fillId="0" borderId="0" xfId="7" quotePrefix="1" applyNumberFormat="1" applyFont="1" applyAlignment="1">
      <alignment vertical="center"/>
    </xf>
    <xf numFmtId="167" fontId="0" fillId="0" borderId="0" xfId="7" applyNumberFormat="1" applyFont="1" applyAlignment="1"/>
    <xf numFmtId="167" fontId="12" fillId="0" borderId="0" xfId="7" quotePrefix="1" applyNumberFormat="1" applyFont="1" applyAlignment="1">
      <alignment horizontal="center"/>
    </xf>
    <xf numFmtId="0" fontId="2" fillId="0" borderId="0" xfId="0" applyFont="1" applyAlignment="1">
      <alignment wrapText="1"/>
    </xf>
    <xf numFmtId="0" fontId="8" fillId="0" borderId="0" xfId="0" applyFont="1" applyAlignment="1">
      <alignment wrapText="1"/>
    </xf>
    <xf numFmtId="0" fontId="8" fillId="0" borderId="0" xfId="0" applyFont="1" applyAlignment="1"/>
    <xf numFmtId="0" fontId="13" fillId="0" borderId="0" xfId="0" quotePrefix="1" applyFont="1" applyAlignment="1">
      <alignment vertical="center"/>
    </xf>
    <xf numFmtId="0" fontId="13" fillId="0" borderId="0" xfId="0" quotePrefix="1" applyFont="1" applyAlignment="1">
      <alignment vertical="top"/>
    </xf>
    <xf numFmtId="0" fontId="13" fillId="0" borderId="0" xfId="0" quotePrefix="1" applyFont="1" applyAlignment="1">
      <alignment horizontal="left" vertical="top"/>
    </xf>
    <xf numFmtId="0" fontId="13" fillId="0" borderId="0" xfId="0" applyFont="1" applyAlignment="1">
      <alignment vertical="top"/>
    </xf>
    <xf numFmtId="167" fontId="12" fillId="0" borderId="0" xfId="7" quotePrefix="1" applyNumberFormat="1" applyFont="1" applyAlignment="1"/>
    <xf numFmtId="3" fontId="5" fillId="0" borderId="0" xfId="1" applyNumberFormat="1" applyFont="1" applyFill="1" applyBorder="1"/>
    <xf numFmtId="168" fontId="12" fillId="0" borderId="0" xfId="6" applyNumberFormat="1" applyFont="1" applyAlignment="1">
      <alignment vertical="center"/>
    </xf>
    <xf numFmtId="0" fontId="2" fillId="0" borderId="0" xfId="0" applyFont="1" applyAlignment="1">
      <alignment vertical="top" wrapText="1"/>
    </xf>
    <xf numFmtId="17" fontId="8" fillId="0" borderId="0" xfId="1" applyNumberFormat="1" applyFont="1" applyFill="1" applyBorder="1"/>
    <xf numFmtId="6" fontId="12" fillId="0" borderId="0" xfId="0" applyNumberFormat="1" applyFont="1" applyAlignment="1">
      <alignment vertical="center"/>
    </xf>
    <xf numFmtId="6" fontId="9" fillId="0" borderId="0" xfId="1" applyNumberFormat="1" applyFont="1" applyFill="1" applyBorder="1"/>
    <xf numFmtId="6" fontId="0" fillId="0" borderId="0" xfId="0" applyNumberFormat="1"/>
    <xf numFmtId="0" fontId="13" fillId="0" borderId="0" xfId="0" quotePrefix="1" applyFont="1" applyAlignment="1">
      <alignment horizontal="left"/>
    </xf>
    <xf numFmtId="0" fontId="13" fillId="0" borderId="0" xfId="0" quotePrefix="1" applyFont="1" applyAlignment="1">
      <alignment horizontal="center"/>
    </xf>
    <xf numFmtId="0" fontId="2" fillId="0" borderId="0" xfId="0" applyFont="1" applyAlignment="1">
      <alignment horizontal="center"/>
    </xf>
    <xf numFmtId="0" fontId="5" fillId="0" borderId="0" xfId="0" applyFont="1" applyFill="1" applyBorder="1" applyAlignment="1">
      <alignment horizontal="left" vertical="center" wrapText="1"/>
    </xf>
    <xf numFmtId="167" fontId="5" fillId="0" borderId="0" xfId="7" applyNumberFormat="1" applyFont="1" applyFill="1" applyBorder="1" applyAlignment="1">
      <alignment horizontal="center" vertical="center"/>
    </xf>
    <xf numFmtId="167" fontId="5" fillId="0" borderId="0" xfId="7"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67" fontId="8" fillId="0" borderId="0" xfId="0" applyNumberFormat="1" applyFont="1" applyFill="1" applyBorder="1" applyAlignment="1">
      <alignment horizontal="center" vertical="center" wrapText="1"/>
    </xf>
    <xf numFmtId="168" fontId="0" fillId="0" borderId="0" xfId="6" applyNumberFormat="1" applyFont="1"/>
    <xf numFmtId="10" fontId="2" fillId="0" borderId="0" xfId="0" applyNumberFormat="1" applyFont="1"/>
    <xf numFmtId="0" fontId="8"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1" applyFont="1" applyFill="1" applyBorder="1" applyAlignment="1">
      <alignment horizontal="left"/>
    </xf>
    <xf numFmtId="164" fontId="1" fillId="0" borderId="0" xfId="0" applyNumberFormat="1" applyFont="1" applyBorder="1"/>
    <xf numFmtId="0" fontId="5" fillId="0" borderId="0" xfId="1" applyFont="1" applyFill="1" applyBorder="1" applyAlignment="1">
      <alignment horizontal="left" vertical="center"/>
    </xf>
    <xf numFmtId="0" fontId="1" fillId="0" borderId="0" xfId="0" applyFont="1" applyFill="1" applyBorder="1" applyAlignment="1">
      <alignment horizontal="left" vertical="center" wrapText="1"/>
    </xf>
    <xf numFmtId="44" fontId="7" fillId="0" borderId="0" xfId="5" applyNumberFormat="1" applyAlignment="1">
      <alignment horizontal="left"/>
    </xf>
    <xf numFmtId="49" fontId="0" fillId="0" borderId="0" xfId="0" applyNumberFormat="1" applyAlignment="1">
      <alignment horizontal="left" vertical="center"/>
    </xf>
    <xf numFmtId="0" fontId="0" fillId="0" borderId="0" xfId="0" applyAlignment="1">
      <alignment horizontal="center"/>
    </xf>
    <xf numFmtId="49" fontId="3" fillId="0" borderId="0" xfId="0" applyNumberFormat="1" applyFont="1" applyAlignment="1">
      <alignment horizontal="left" vertical="center"/>
    </xf>
    <xf numFmtId="0" fontId="0" fillId="0" borderId="0" xfId="0" applyAlignment="1">
      <alignment horizontal="left" vertical="top" wrapText="1"/>
    </xf>
    <xf numFmtId="0" fontId="5" fillId="0" borderId="0" xfId="0" applyFont="1"/>
    <xf numFmtId="0" fontId="0" fillId="0" borderId="0" xfId="0"/>
  </cellXfs>
  <cellStyles count="8">
    <cellStyle name="Comma" xfId="6" builtinId="3"/>
    <cellStyle name="Hyperlink" xfId="5" builtinId="8"/>
    <cellStyle name="Normal" xfId="0" builtinId="0"/>
    <cellStyle name="Normal 2" xfId="1"/>
    <cellStyle name="Normal 2 2" xfId="4"/>
    <cellStyle name="Normal 3" xfId="3"/>
    <cellStyle name="Percent" xfId="7" builtinId="5"/>
    <cellStyle name="Percent 2" xfId="2"/>
  </cellStyles>
  <dxfs count="1">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584198</xdr:colOff>
      <xdr:row>6</xdr:row>
      <xdr:rowOff>76200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18598"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workbookViewId="0">
      <selection activeCell="D27" sqref="D27"/>
    </sheetView>
  </sheetViews>
  <sheetFormatPr defaultRowHeight="15" x14ac:dyDescent="0.25"/>
  <cols>
    <col min="2" max="2" width="9.140625" customWidth="1"/>
  </cols>
  <sheetData>
    <row r="1" spans="1:15" x14ac:dyDescent="0.25">
      <c r="A1" s="88"/>
      <c r="B1" s="88"/>
      <c r="C1" s="88"/>
      <c r="D1" s="88"/>
      <c r="E1" s="88"/>
      <c r="F1" s="88"/>
      <c r="G1" s="88"/>
      <c r="H1" s="88"/>
      <c r="I1" s="88"/>
      <c r="J1" s="88"/>
      <c r="K1" s="88"/>
      <c r="L1" s="88"/>
      <c r="M1" s="88"/>
      <c r="N1" s="88"/>
      <c r="O1" s="88"/>
    </row>
    <row r="2" spans="1:15" x14ac:dyDescent="0.25">
      <c r="A2" s="88"/>
      <c r="B2" s="88"/>
      <c r="C2" s="88"/>
      <c r="D2" s="88"/>
      <c r="E2" s="88"/>
      <c r="F2" s="88"/>
      <c r="G2" s="88"/>
      <c r="H2" s="88"/>
      <c r="I2" s="88"/>
      <c r="J2" s="88"/>
      <c r="K2" s="88"/>
      <c r="L2" s="88"/>
      <c r="M2" s="88"/>
      <c r="N2" s="88"/>
      <c r="O2" s="88"/>
    </row>
    <row r="3" spans="1:15" x14ac:dyDescent="0.25">
      <c r="A3" s="88"/>
      <c r="B3" s="88"/>
      <c r="C3" s="88"/>
      <c r="D3" s="88"/>
      <c r="E3" s="88"/>
      <c r="F3" s="88"/>
      <c r="G3" s="88"/>
      <c r="H3" s="88"/>
      <c r="I3" s="88"/>
      <c r="J3" s="88"/>
      <c r="K3" s="88"/>
      <c r="L3" s="88"/>
      <c r="M3" s="88"/>
      <c r="N3" s="88"/>
      <c r="O3" s="88"/>
    </row>
    <row r="4" spans="1:15" x14ac:dyDescent="0.25">
      <c r="A4" s="88"/>
      <c r="B4" s="88"/>
      <c r="C4" s="88"/>
      <c r="D4" s="88"/>
      <c r="E4" s="88"/>
      <c r="F4" s="88"/>
      <c r="G4" s="88"/>
      <c r="H4" s="88"/>
      <c r="I4" s="88"/>
      <c r="J4" s="88"/>
      <c r="K4" s="88"/>
      <c r="L4" s="88"/>
      <c r="M4" s="88"/>
      <c r="N4" s="88"/>
      <c r="O4" s="88"/>
    </row>
    <row r="5" spans="1:15" x14ac:dyDescent="0.25">
      <c r="A5" s="88"/>
      <c r="B5" s="88"/>
      <c r="C5" s="88"/>
      <c r="D5" s="88"/>
      <c r="E5" s="88"/>
      <c r="F5" s="88"/>
      <c r="G5" s="88"/>
      <c r="H5" s="88"/>
      <c r="I5" s="88"/>
      <c r="J5" s="88"/>
      <c r="K5" s="88"/>
      <c r="L5" s="88"/>
      <c r="M5" s="88"/>
      <c r="N5" s="88"/>
      <c r="O5" s="88"/>
    </row>
    <row r="6" spans="1:15" x14ac:dyDescent="0.25">
      <c r="A6" s="88"/>
      <c r="B6" s="88"/>
      <c r="C6" s="88"/>
      <c r="D6" s="88"/>
      <c r="E6" s="88"/>
      <c r="F6" s="88"/>
      <c r="G6" s="88"/>
      <c r="H6" s="88"/>
      <c r="I6" s="88"/>
      <c r="J6" s="88"/>
      <c r="K6" s="88"/>
      <c r="L6" s="88"/>
      <c r="M6" s="88"/>
      <c r="N6" s="88"/>
      <c r="O6" s="88"/>
    </row>
    <row r="7" spans="1:15" x14ac:dyDescent="0.25">
      <c r="A7" s="88"/>
      <c r="B7" s="88"/>
      <c r="C7" s="88"/>
      <c r="D7" s="88"/>
      <c r="E7" s="88"/>
      <c r="F7" s="88"/>
      <c r="G7" s="88"/>
      <c r="H7" s="88"/>
      <c r="I7" s="88"/>
      <c r="J7" s="88"/>
      <c r="K7" s="88"/>
      <c r="L7" s="88"/>
      <c r="M7" s="88"/>
      <c r="N7" s="88"/>
      <c r="O7" s="88"/>
    </row>
    <row r="8" spans="1:15" x14ac:dyDescent="0.25">
      <c r="A8" s="89" t="s">
        <v>5</v>
      </c>
      <c r="B8" s="87"/>
      <c r="C8" s="87"/>
      <c r="D8" s="87"/>
      <c r="E8" s="87"/>
      <c r="F8" s="87"/>
      <c r="G8" s="87"/>
      <c r="H8" s="87"/>
      <c r="I8" s="87"/>
      <c r="J8" s="87"/>
      <c r="K8" s="87"/>
      <c r="L8" s="87"/>
      <c r="M8" s="87"/>
      <c r="N8" s="87"/>
      <c r="O8" s="87"/>
    </row>
    <row r="9" spans="1:15" x14ac:dyDescent="0.25">
      <c r="A9" s="87"/>
      <c r="B9" s="87"/>
      <c r="C9" s="87"/>
      <c r="D9" s="87"/>
      <c r="E9" s="87"/>
      <c r="F9" s="87"/>
      <c r="G9" s="87"/>
      <c r="H9" s="87"/>
      <c r="I9" s="87"/>
      <c r="J9" s="87"/>
      <c r="K9" s="87"/>
      <c r="L9" s="87"/>
      <c r="M9" s="87"/>
      <c r="N9" s="87"/>
      <c r="O9" s="87"/>
    </row>
    <row r="10" spans="1:15" x14ac:dyDescent="0.25">
      <c r="A10" s="87" t="s">
        <v>2</v>
      </c>
      <c r="B10" s="87"/>
      <c r="C10" s="87"/>
      <c r="D10" s="87"/>
      <c r="E10" s="87"/>
      <c r="F10" s="87"/>
      <c r="G10" s="87"/>
      <c r="H10" s="87"/>
      <c r="I10" s="87"/>
      <c r="J10" s="87"/>
      <c r="K10" s="87"/>
      <c r="L10" s="87"/>
      <c r="M10" s="87"/>
      <c r="N10" s="87"/>
      <c r="O10" s="87"/>
    </row>
    <row r="11" spans="1:15" x14ac:dyDescent="0.25">
      <c r="A11" s="1"/>
      <c r="B11" s="86" t="s">
        <v>11</v>
      </c>
      <c r="C11" s="86"/>
      <c r="D11" s="86"/>
      <c r="E11" s="86"/>
      <c r="F11" s="86"/>
      <c r="G11" s="86"/>
      <c r="H11" s="86"/>
      <c r="I11" s="86"/>
      <c r="J11" s="86"/>
      <c r="K11" s="86"/>
      <c r="L11" s="86"/>
      <c r="M11" s="86"/>
      <c r="N11" s="86"/>
      <c r="O11" s="86"/>
    </row>
    <row r="12" spans="1:15" x14ac:dyDescent="0.25">
      <c r="A12" s="1"/>
      <c r="B12" s="86" t="s">
        <v>15</v>
      </c>
      <c r="C12" s="86"/>
      <c r="D12" s="86"/>
      <c r="E12" s="86"/>
      <c r="F12" s="86"/>
      <c r="G12" s="86"/>
      <c r="H12" s="86"/>
      <c r="I12" s="86"/>
      <c r="J12" s="86"/>
      <c r="K12" s="86"/>
      <c r="L12" s="86"/>
      <c r="M12" s="86"/>
      <c r="N12" s="86"/>
      <c r="O12" s="86"/>
    </row>
    <row r="13" spans="1:15" x14ac:dyDescent="0.25">
      <c r="A13" s="1"/>
      <c r="B13" s="86" t="s">
        <v>26</v>
      </c>
      <c r="C13" s="86"/>
      <c r="D13" s="86"/>
      <c r="E13" s="86"/>
      <c r="F13" s="86"/>
      <c r="G13" s="86"/>
      <c r="H13" s="86"/>
      <c r="I13" s="86"/>
      <c r="J13" s="86"/>
      <c r="K13" s="86"/>
      <c r="L13" s="86"/>
      <c r="M13" s="86"/>
      <c r="N13" s="86"/>
      <c r="O13" s="86"/>
    </row>
    <row r="14" spans="1:15" s="87" customFormat="1" x14ac:dyDescent="0.25">
      <c r="A14" s="87" t="s">
        <v>51</v>
      </c>
    </row>
    <row r="15" spans="1:15" x14ac:dyDescent="0.25">
      <c r="A15" s="1"/>
      <c r="B15" s="86" t="s">
        <v>27</v>
      </c>
      <c r="C15" s="86"/>
      <c r="D15" s="86"/>
      <c r="E15" s="86"/>
      <c r="F15" s="86"/>
      <c r="G15" s="86"/>
      <c r="H15" s="86"/>
      <c r="I15" s="86"/>
      <c r="J15" s="86"/>
      <c r="K15" s="86"/>
      <c r="L15" s="86"/>
      <c r="M15" s="86"/>
      <c r="N15" s="86"/>
      <c r="O15" s="86"/>
    </row>
    <row r="16" spans="1:15" x14ac:dyDescent="0.25">
      <c r="A16" s="1"/>
      <c r="B16" s="86" t="s">
        <v>49</v>
      </c>
      <c r="C16" s="86"/>
      <c r="D16" s="86"/>
      <c r="E16" s="86"/>
      <c r="F16" s="86"/>
      <c r="G16" s="86"/>
      <c r="H16" s="86"/>
      <c r="I16" s="86"/>
      <c r="J16" s="86"/>
      <c r="K16" s="86"/>
      <c r="L16" s="86"/>
      <c r="M16" s="86"/>
      <c r="N16" s="86"/>
      <c r="O16" s="86"/>
    </row>
    <row r="17" spans="1:15" x14ac:dyDescent="0.25">
      <c r="A17" s="1"/>
      <c r="B17" s="86" t="s">
        <v>50</v>
      </c>
      <c r="C17" s="86"/>
      <c r="D17" s="86"/>
      <c r="E17" s="86"/>
      <c r="F17" s="86"/>
      <c r="G17" s="86"/>
      <c r="H17" s="86"/>
      <c r="I17" s="86"/>
      <c r="J17" s="86"/>
      <c r="K17" s="86"/>
      <c r="L17" s="86"/>
      <c r="M17" s="86"/>
      <c r="N17" s="86"/>
      <c r="O17" s="86"/>
    </row>
    <row r="18" spans="1:15" s="42" customFormat="1" x14ac:dyDescent="0.25">
      <c r="A18" s="1"/>
      <c r="B18" s="86" t="s">
        <v>50</v>
      </c>
      <c r="C18" s="86"/>
      <c r="D18" s="86"/>
      <c r="E18" s="86"/>
      <c r="F18" s="86"/>
      <c r="G18" s="86"/>
      <c r="H18" s="86"/>
      <c r="I18" s="86"/>
      <c r="J18" s="86"/>
      <c r="K18" s="86"/>
      <c r="L18" s="86"/>
      <c r="M18" s="86"/>
      <c r="N18" s="86"/>
      <c r="O18" s="86"/>
    </row>
    <row r="19" spans="1:15" s="42" customFormat="1" x14ac:dyDescent="0.25">
      <c r="A19" s="1"/>
      <c r="B19" s="86" t="s">
        <v>159</v>
      </c>
      <c r="C19" s="86"/>
      <c r="D19" s="86"/>
      <c r="E19" s="86"/>
      <c r="F19" s="86"/>
      <c r="G19" s="86"/>
      <c r="H19" s="86"/>
      <c r="I19" s="86"/>
      <c r="J19" s="86"/>
      <c r="K19" s="86"/>
      <c r="L19" s="86"/>
      <c r="M19" s="86"/>
      <c r="N19" s="86"/>
      <c r="O19" s="86"/>
    </row>
    <row r="20" spans="1:15" s="87" customFormat="1" x14ac:dyDescent="0.25">
      <c r="A20" s="87" t="s">
        <v>67</v>
      </c>
    </row>
    <row r="21" spans="1:15" x14ac:dyDescent="0.25">
      <c r="A21" s="1"/>
      <c r="B21" s="86" t="s">
        <v>65</v>
      </c>
      <c r="C21" s="86"/>
      <c r="D21" s="86"/>
      <c r="E21" s="86"/>
      <c r="F21" s="86"/>
      <c r="G21" s="86"/>
      <c r="H21" s="86"/>
      <c r="I21" s="86"/>
      <c r="J21" s="86"/>
      <c r="K21" s="86"/>
      <c r="L21" s="86"/>
      <c r="M21" s="86"/>
      <c r="N21" s="86"/>
      <c r="O21" s="86"/>
    </row>
    <row r="22" spans="1:15" s="42" customFormat="1" x14ac:dyDescent="0.25">
      <c r="A22" s="1"/>
      <c r="B22" s="86" t="s">
        <v>68</v>
      </c>
      <c r="C22" s="86"/>
      <c r="D22" s="86"/>
      <c r="E22" s="86"/>
      <c r="F22" s="86"/>
      <c r="G22" s="86"/>
      <c r="H22" s="86"/>
      <c r="I22" s="86"/>
      <c r="J22" s="86"/>
      <c r="K22" s="86"/>
      <c r="L22" s="86"/>
      <c r="M22" s="86"/>
      <c r="N22" s="86"/>
      <c r="O22" s="86"/>
    </row>
    <row r="23" spans="1:15" x14ac:dyDescent="0.25">
      <c r="A23" s="87" t="s">
        <v>0</v>
      </c>
      <c r="B23" s="87"/>
      <c r="C23" s="87"/>
      <c r="D23" s="87"/>
      <c r="E23" s="87"/>
      <c r="F23" s="87"/>
      <c r="G23" s="87"/>
      <c r="H23" s="87"/>
      <c r="I23" s="87"/>
      <c r="J23" s="87"/>
      <c r="K23" s="87"/>
      <c r="L23" s="87"/>
      <c r="M23" s="87"/>
      <c r="N23" s="87"/>
      <c r="O23" s="87"/>
    </row>
    <row r="24" spans="1:15" x14ac:dyDescent="0.25">
      <c r="A24" s="87"/>
      <c r="B24" s="87"/>
      <c r="C24" s="87"/>
      <c r="D24" s="87"/>
      <c r="E24" s="87"/>
      <c r="F24" s="87"/>
      <c r="G24" s="87"/>
      <c r="H24" s="87"/>
      <c r="I24" s="87"/>
      <c r="J24" s="87"/>
      <c r="K24" s="87"/>
      <c r="L24" s="87"/>
      <c r="M24" s="87"/>
      <c r="N24" s="87"/>
      <c r="O24" s="87"/>
    </row>
    <row r="25" spans="1:15" x14ac:dyDescent="0.25">
      <c r="A25" s="6"/>
      <c r="B25" s="6"/>
      <c r="C25" s="6"/>
      <c r="D25" s="6"/>
      <c r="E25" s="6"/>
      <c r="F25" s="6"/>
      <c r="G25" s="6"/>
      <c r="H25" s="6"/>
      <c r="I25" s="6"/>
      <c r="J25" s="6"/>
      <c r="K25" s="6"/>
      <c r="L25" s="6"/>
      <c r="M25" s="6"/>
      <c r="N25" s="6"/>
      <c r="O25" s="6"/>
    </row>
    <row r="26" spans="1:15" x14ac:dyDescent="0.25">
      <c r="A26" s="6"/>
      <c r="B26" s="6"/>
      <c r="C26" s="6"/>
      <c r="D26" s="6"/>
      <c r="E26" s="6"/>
      <c r="F26" s="6"/>
      <c r="G26" s="6"/>
      <c r="H26" s="6"/>
      <c r="I26" s="6"/>
      <c r="J26" s="6"/>
      <c r="K26" s="6"/>
      <c r="L26" s="6"/>
      <c r="M26" s="6"/>
      <c r="N26" s="6"/>
      <c r="O26" s="6"/>
    </row>
    <row r="27" spans="1:15" x14ac:dyDescent="0.25">
      <c r="A27" s="6"/>
      <c r="B27" s="6"/>
      <c r="C27" s="6"/>
      <c r="D27" s="6"/>
      <c r="E27" s="6"/>
      <c r="F27" s="6"/>
      <c r="G27" s="6"/>
      <c r="H27" s="6"/>
      <c r="I27" s="6"/>
      <c r="J27" s="6"/>
      <c r="K27" s="6"/>
      <c r="L27" s="6"/>
      <c r="M27" s="6"/>
      <c r="N27" s="6"/>
      <c r="O27" s="6"/>
    </row>
    <row r="28" spans="1:15" x14ac:dyDescent="0.25">
      <c r="A28" s="6"/>
      <c r="B28" s="6"/>
      <c r="C28" s="6"/>
      <c r="D28" s="6"/>
      <c r="E28" s="6"/>
      <c r="F28" s="6"/>
      <c r="G28" s="6"/>
      <c r="H28" s="6"/>
      <c r="I28" s="6"/>
      <c r="J28" s="6"/>
      <c r="K28" s="6"/>
      <c r="L28" s="6"/>
      <c r="M28" s="6"/>
      <c r="N28" s="6"/>
      <c r="O28" s="6"/>
    </row>
  </sheetData>
  <mergeCells count="16">
    <mergeCell ref="B21:O21"/>
    <mergeCell ref="A23:O24"/>
    <mergeCell ref="B22:O22"/>
    <mergeCell ref="A1:O7"/>
    <mergeCell ref="A8:O9"/>
    <mergeCell ref="A10:O10"/>
    <mergeCell ref="A14:XFD14"/>
    <mergeCell ref="A20:XFD20"/>
    <mergeCell ref="B11:O11"/>
    <mergeCell ref="B12:O12"/>
    <mergeCell ref="B13:O13"/>
    <mergeCell ref="B15:O15"/>
    <mergeCell ref="B16:O16"/>
    <mergeCell ref="B17:O17"/>
    <mergeCell ref="B18:O18"/>
    <mergeCell ref="B19:O19"/>
  </mergeCells>
  <hyperlinks>
    <hyperlink ref="B11" location="'6.1.1'!A1" display="6.1.1 Staff FTE (full‐time‐equivalent) workforce growth over time"/>
    <hyperlink ref="B12" location="'6.1.2'!A1" display="6.1.2 Nonstudent staff FTE (full‐time‐equivalent) workforce, by fund source"/>
    <hyperlink ref="B13" location="'6.1.3'!A1" display="6.1.3 Nonstudent staff FTE, by occupation group"/>
    <hyperlink ref="B15" location="'6.2.1'!A1" display="6.2.1 Age distribution of career staff"/>
    <hyperlink ref="B16" location="'6.2.2'!A1" display="6.2.2 Age distribution of career staff by personnel program"/>
    <hyperlink ref="B17" location="'6.2.3'!A1" display="6.2.3 UC retirement program active career staff headcount by age and years of service (YOS)"/>
    <hyperlink ref="B21" location="'6.3.1'!A1" display="6.3.1 UC base salary increases compared with inflation and market averages"/>
    <hyperlink ref="B11:O11" location="'6.1.1'!A1" display="6.1.1 Staff Full-time Equivalent (FTE), Universitywide, October 2007 to 2017"/>
    <hyperlink ref="B12:O12" location="'6.1.2'!A1" display="6.1.2 Racial/ethnic diversity of non-student staff by personnel program, Universitywide, October 2007 to 2017"/>
    <hyperlink ref="B13:O13" location="'6.1.3'!A1" display="6.1.3 Gender diversity of non-student staff by personnel program, Universitywide, October 2007 to 2017"/>
    <hyperlink ref="B15:O15" location="'6.2.1'!A1" display="6.2.1 Non-student staff FTE by fund source, October 2007 and 2017"/>
    <hyperlink ref="B17:O17" location="'6.2.3'!A1" display="6.2.3 UC Health career staff avg. inflation-adjusted base salaries by personnel program, FY 02-03 to 16-17"/>
    <hyperlink ref="B16:O16" location="'6.2.2'!A1" display="6.2.2 General campus career staff avg. inflation-adjusted base salaries by personnel program, FY 02-03 to 16-17 "/>
    <hyperlink ref="B21:O21" location="'6.3.1'!A1" display="6.3.1 Separation Rates for Career Staff by Campus and Overall, FY 2016-17"/>
    <hyperlink ref="B18" location="'6.2.3'!A1" display="6.2.3 UC retirement program active career staff headcount by age and years of service (YOS)"/>
    <hyperlink ref="B18:O18" location="'6.2.3'!A1" display="6.2.3 UC Health career staff avg. inflation-adjusted base salaries by personnel program, FY 02-03 to 16-17"/>
    <hyperlink ref="B19" location="'6.2.3'!A1" display="6.2.3 UC retirement program active career staff headcount by age and years of service (YOS)"/>
    <hyperlink ref="B19:O19" location="'6.2.4'!A1" display="6.2.4 Base salaries and additional pay for UC and AAU institution leaders"/>
    <hyperlink ref="B22" location="'6.3.1'!A1" display="6.3.1 UC base salary increases compared with inflation and market averages"/>
    <hyperlink ref="B22:O22" location="'6.3.2'!A1" display="6.3.2 Separation Reasons for Career Staff, FY 2016-17 "/>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selection activeCell="A25" sqref="A25:C25"/>
    </sheetView>
  </sheetViews>
  <sheetFormatPr defaultRowHeight="15" x14ac:dyDescent="0.25"/>
  <cols>
    <col min="1" max="1" width="38.28515625" customWidth="1"/>
    <col min="2" max="3" width="19.7109375" customWidth="1"/>
    <col min="4" max="5" width="12.85546875" customWidth="1"/>
  </cols>
  <sheetData>
    <row r="1" spans="1:5" x14ac:dyDescent="0.25">
      <c r="A1" s="2" t="s">
        <v>68</v>
      </c>
    </row>
    <row r="2" spans="1:5" x14ac:dyDescent="0.25">
      <c r="A2" s="5"/>
      <c r="B2" s="30"/>
      <c r="C2" s="30"/>
      <c r="D2" s="30"/>
      <c r="E2" s="30"/>
    </row>
    <row r="3" spans="1:5" x14ac:dyDescent="0.25">
      <c r="A3" s="42"/>
      <c r="B3" s="41" t="s">
        <v>89</v>
      </c>
      <c r="C3" s="41" t="s">
        <v>70</v>
      </c>
    </row>
    <row r="4" spans="1:5" x14ac:dyDescent="0.25">
      <c r="A4" s="42"/>
      <c r="B4" s="41" t="s">
        <v>48</v>
      </c>
      <c r="C4" s="78" t="s">
        <v>48</v>
      </c>
    </row>
    <row r="5" spans="1:5" x14ac:dyDescent="0.25">
      <c r="A5" s="41" t="s">
        <v>69</v>
      </c>
      <c r="B5" s="8">
        <v>0.19800000000000001</v>
      </c>
      <c r="C5" s="77">
        <v>1968</v>
      </c>
    </row>
    <row r="6" spans="1:5" x14ac:dyDescent="0.25">
      <c r="A6" s="41" t="s">
        <v>71</v>
      </c>
      <c r="B6" s="8">
        <v>0.17699999999999999</v>
      </c>
      <c r="C6" s="77">
        <v>1761</v>
      </c>
    </row>
    <row r="7" spans="1:5" x14ac:dyDescent="0.25">
      <c r="A7" s="41" t="s">
        <v>72</v>
      </c>
      <c r="B7" s="8">
        <v>0.14299999999999999</v>
      </c>
      <c r="C7" s="77">
        <v>1421</v>
      </c>
    </row>
    <row r="8" spans="1:5" x14ac:dyDescent="0.25">
      <c r="A8" s="41" t="s">
        <v>73</v>
      </c>
      <c r="B8" s="8">
        <v>7.5999999999999998E-2</v>
      </c>
      <c r="C8" s="77">
        <v>757</v>
      </c>
    </row>
    <row r="9" spans="1:5" x14ac:dyDescent="0.25">
      <c r="A9" s="41" t="s">
        <v>74</v>
      </c>
      <c r="B9" s="8">
        <v>7.5999999999999998E-2</v>
      </c>
      <c r="C9" s="77">
        <v>753</v>
      </c>
    </row>
    <row r="10" spans="1:5" x14ac:dyDescent="0.25">
      <c r="A10" s="41" t="s">
        <v>75</v>
      </c>
      <c r="B10" s="8">
        <v>7.0000000000000007E-2</v>
      </c>
      <c r="C10" s="77">
        <v>701</v>
      </c>
    </row>
    <row r="11" spans="1:5" x14ac:dyDescent="0.25">
      <c r="A11" s="41" t="s">
        <v>76</v>
      </c>
      <c r="B11" s="8">
        <v>6.7000000000000004E-2</v>
      </c>
      <c r="C11" s="77">
        <v>669</v>
      </c>
    </row>
    <row r="12" spans="1:5" x14ac:dyDescent="0.25">
      <c r="A12" s="41" t="s">
        <v>77</v>
      </c>
      <c r="B12" s="8">
        <v>4.3999999999999997E-2</v>
      </c>
      <c r="C12" s="77">
        <v>443</v>
      </c>
    </row>
    <row r="13" spans="1:5" x14ac:dyDescent="0.25">
      <c r="A13" s="41" t="s">
        <v>78</v>
      </c>
      <c r="B13" s="8">
        <v>3.7999999999999999E-2</v>
      </c>
      <c r="C13" s="77">
        <v>383</v>
      </c>
    </row>
    <row r="14" spans="1:5" x14ac:dyDescent="0.25">
      <c r="A14" s="41" t="s">
        <v>79</v>
      </c>
      <c r="B14" s="8">
        <v>2.1999999999999999E-2</v>
      </c>
      <c r="C14" s="77">
        <v>223</v>
      </c>
    </row>
    <row r="15" spans="1:5" x14ac:dyDescent="0.25">
      <c r="A15" s="41" t="s">
        <v>80</v>
      </c>
      <c r="B15" s="8">
        <v>0.02</v>
      </c>
      <c r="C15" s="77">
        <v>203</v>
      </c>
    </row>
    <row r="16" spans="1:5" x14ac:dyDescent="0.25">
      <c r="A16" s="41" t="s">
        <v>81</v>
      </c>
      <c r="B16" s="8">
        <v>1.2E-2</v>
      </c>
      <c r="C16" s="77">
        <v>120</v>
      </c>
    </row>
    <row r="17" spans="1:3" x14ac:dyDescent="0.25">
      <c r="A17" s="41" t="s">
        <v>82</v>
      </c>
      <c r="B17" s="8">
        <v>1.0999999999999999E-2</v>
      </c>
      <c r="C17" s="77">
        <v>108</v>
      </c>
    </row>
    <row r="18" spans="1:3" x14ac:dyDescent="0.25">
      <c r="A18" s="41" t="s">
        <v>83</v>
      </c>
      <c r="B18" s="8">
        <v>1.0999999999999999E-2</v>
      </c>
      <c r="C18" s="77">
        <v>105</v>
      </c>
    </row>
    <row r="19" spans="1:3" x14ac:dyDescent="0.25">
      <c r="A19" s="41" t="s">
        <v>84</v>
      </c>
      <c r="B19" s="8">
        <v>8.0000000000000002E-3</v>
      </c>
      <c r="C19" s="77">
        <v>78</v>
      </c>
    </row>
    <row r="20" spans="1:3" x14ac:dyDescent="0.25">
      <c r="A20" s="41" t="s">
        <v>85</v>
      </c>
      <c r="B20" s="8">
        <v>8.0000000000000002E-3</v>
      </c>
      <c r="C20" s="77">
        <v>78</v>
      </c>
    </row>
    <row r="21" spans="1:3" x14ac:dyDescent="0.25">
      <c r="A21" s="41" t="s">
        <v>86</v>
      </c>
      <c r="B21" s="8">
        <v>7.0000000000000001E-3</v>
      </c>
      <c r="C21" s="77">
        <v>69</v>
      </c>
    </row>
    <row r="22" spans="1:3" x14ac:dyDescent="0.25">
      <c r="A22" s="41" t="s">
        <v>87</v>
      </c>
      <c r="B22" s="8">
        <v>6.0000000000000001E-3</v>
      </c>
      <c r="C22" s="77">
        <v>61</v>
      </c>
    </row>
    <row r="23" spans="1:3" x14ac:dyDescent="0.25">
      <c r="A23" s="41" t="s">
        <v>88</v>
      </c>
      <c r="B23" s="8">
        <v>6.0000000000000001E-3</v>
      </c>
      <c r="C23" s="77">
        <v>58</v>
      </c>
    </row>
    <row r="24" spans="1:3" x14ac:dyDescent="0.25">
      <c r="A24" s="42"/>
      <c r="B24" s="42"/>
      <c r="C24" s="8"/>
    </row>
    <row r="25" spans="1:3" x14ac:dyDescent="0.25">
      <c r="A25" s="92" t="s">
        <v>1</v>
      </c>
      <c r="B25" s="92"/>
      <c r="C25" s="92"/>
    </row>
    <row r="26" spans="1:3" x14ac:dyDescent="0.25">
      <c r="A26" s="42"/>
      <c r="B26" s="42"/>
      <c r="C26" s="8"/>
    </row>
    <row r="27" spans="1:3" x14ac:dyDescent="0.25">
      <c r="A27" s="42"/>
      <c r="B27" s="42"/>
      <c r="C27" s="42"/>
    </row>
    <row r="28" spans="1:3" x14ac:dyDescent="0.25">
      <c r="A28" s="42"/>
      <c r="B28" s="42"/>
      <c r="C28" s="8"/>
    </row>
    <row r="29" spans="1:3" x14ac:dyDescent="0.25">
      <c r="A29" s="42"/>
      <c r="B29" s="42"/>
      <c r="C29" s="42"/>
    </row>
    <row r="30" spans="1:3" x14ac:dyDescent="0.25">
      <c r="A30" s="42"/>
      <c r="B30" s="42"/>
      <c r="C30" s="8"/>
    </row>
    <row r="31" spans="1:3" x14ac:dyDescent="0.25">
      <c r="A31" s="42"/>
      <c r="B31" s="42"/>
      <c r="C31" s="42"/>
    </row>
    <row r="32" spans="1:3" x14ac:dyDescent="0.25">
      <c r="A32" s="42"/>
      <c r="B32" s="42"/>
      <c r="C32" s="8"/>
    </row>
    <row r="33" spans="1:3" x14ac:dyDescent="0.25">
      <c r="A33" s="42"/>
      <c r="B33" s="42"/>
      <c r="C33" s="42"/>
    </row>
    <row r="34" spans="1:3" x14ac:dyDescent="0.25">
      <c r="A34" s="42"/>
      <c r="B34" s="42"/>
      <c r="C34" s="8"/>
    </row>
    <row r="35" spans="1:3" x14ac:dyDescent="0.25">
      <c r="A35" s="42"/>
      <c r="B35" s="42"/>
      <c r="C35" s="42"/>
    </row>
    <row r="36" spans="1:3" x14ac:dyDescent="0.25">
      <c r="A36" s="42"/>
      <c r="B36" s="42"/>
      <c r="C36" s="8"/>
    </row>
    <row r="37" spans="1:3" x14ac:dyDescent="0.25">
      <c r="A37" s="42"/>
      <c r="B37" s="42"/>
      <c r="C37" s="42"/>
    </row>
    <row r="38" spans="1:3" x14ac:dyDescent="0.25">
      <c r="A38" s="42"/>
      <c r="B38" s="42"/>
      <c r="C38" s="8"/>
    </row>
    <row r="39" spans="1:3" x14ac:dyDescent="0.25">
      <c r="A39" s="42"/>
      <c r="B39" s="42"/>
      <c r="C39" s="42"/>
    </row>
    <row r="40" spans="1:3" x14ac:dyDescent="0.25">
      <c r="A40" s="42"/>
      <c r="B40" s="42"/>
      <c r="C40" s="8"/>
    </row>
    <row r="41" spans="1:3" x14ac:dyDescent="0.25">
      <c r="A41" s="42"/>
      <c r="B41" s="42"/>
      <c r="C41" s="42"/>
    </row>
    <row r="69" ht="6.75" customHeight="1" x14ac:dyDescent="0.25"/>
    <row r="70" ht="14.45" customHeight="1" x14ac:dyDescent="0.25"/>
    <row r="71" ht="14.45" customHeight="1" x14ac:dyDescent="0.25"/>
    <row r="72" ht="6.75" customHeight="1" x14ac:dyDescent="0.25"/>
    <row r="73" ht="14.45" customHeight="1" x14ac:dyDescent="0.25"/>
    <row r="74" ht="6.75" customHeight="1" x14ac:dyDescent="0.25"/>
    <row r="75" ht="33" customHeight="1" x14ac:dyDescent="0.25"/>
    <row r="76" ht="6.75" customHeight="1" x14ac:dyDescent="0.25"/>
    <row r="77" ht="15.75" customHeight="1" x14ac:dyDescent="0.25"/>
    <row r="78" ht="6.75" customHeight="1" x14ac:dyDescent="0.25"/>
    <row r="79" ht="31.5" customHeight="1" x14ac:dyDescent="0.25"/>
    <row r="80" ht="6.75" customHeight="1" x14ac:dyDescent="0.25"/>
    <row r="81" ht="59.25" customHeight="1" x14ac:dyDescent="0.25"/>
    <row r="82" ht="6.75" customHeight="1" x14ac:dyDescent="0.25"/>
    <row r="83" ht="33" customHeight="1" x14ac:dyDescent="0.25"/>
    <row r="84" ht="6.75" customHeight="1" x14ac:dyDescent="0.25"/>
    <row r="85" ht="15" customHeight="1" x14ac:dyDescent="0.25"/>
    <row r="86" ht="6.75" customHeight="1" x14ac:dyDescent="0.25"/>
    <row r="87" ht="33" customHeight="1" x14ac:dyDescent="0.25"/>
    <row r="88" ht="6.75" customHeight="1" x14ac:dyDescent="0.25"/>
    <row r="89" ht="33" customHeight="1" x14ac:dyDescent="0.25"/>
    <row r="90" ht="6.75" customHeight="1" x14ac:dyDescent="0.25"/>
    <row r="91" ht="32.25" customHeight="1" x14ac:dyDescent="0.25"/>
    <row r="92" ht="6.75" customHeight="1" x14ac:dyDescent="0.25"/>
    <row r="93" ht="16.5" customHeight="1" x14ac:dyDescent="0.25"/>
    <row r="94" ht="6.75" customHeight="1" x14ac:dyDescent="0.25"/>
    <row r="95" ht="30.75" customHeight="1" x14ac:dyDescent="0.25"/>
    <row r="97" spans="1:12" ht="15.75" x14ac:dyDescent="0.25">
      <c r="A97" s="18"/>
      <c r="B97" s="18"/>
      <c r="C97" s="18"/>
      <c r="D97" s="18"/>
      <c r="E97" s="19"/>
      <c r="F97" s="20"/>
      <c r="G97" s="19"/>
      <c r="H97" s="19"/>
      <c r="I97" s="19"/>
      <c r="J97" s="20"/>
      <c r="K97" s="19"/>
      <c r="L97" s="19"/>
    </row>
    <row r="98" spans="1:12" ht="15.75" x14ac:dyDescent="0.25">
      <c r="A98" s="18"/>
      <c r="B98" s="21"/>
      <c r="C98" s="21"/>
      <c r="D98" s="21"/>
      <c r="E98" s="21"/>
      <c r="F98" s="22"/>
      <c r="G98" s="21"/>
      <c r="H98" s="23"/>
      <c r="I98" s="18"/>
      <c r="J98" s="24"/>
      <c r="K98" s="18"/>
      <c r="L98" s="18"/>
    </row>
    <row r="99" spans="1:12" ht="15.75" x14ac:dyDescent="0.25">
      <c r="A99" s="18"/>
      <c r="B99" s="18"/>
      <c r="C99" s="18"/>
      <c r="D99" s="18"/>
      <c r="E99" s="19"/>
      <c r="F99" s="20"/>
      <c r="G99" s="19"/>
      <c r="H99" s="19"/>
      <c r="I99" s="19"/>
      <c r="J99" s="20"/>
      <c r="K99" s="19"/>
      <c r="L99" s="19"/>
    </row>
    <row r="100" spans="1:12" ht="15.75" x14ac:dyDescent="0.25">
      <c r="A100" s="29"/>
      <c r="B100" s="29"/>
      <c r="C100" s="29"/>
      <c r="D100" s="29"/>
      <c r="E100" s="29"/>
      <c r="F100" s="29"/>
      <c r="G100" s="29"/>
      <c r="H100" s="29"/>
      <c r="I100" s="29"/>
      <c r="J100" s="29"/>
      <c r="K100" s="29"/>
      <c r="L100" s="29"/>
    </row>
    <row r="101" spans="1:12" ht="15.75" x14ac:dyDescent="0.25">
      <c r="A101" s="29"/>
      <c r="B101" s="29"/>
      <c r="C101" s="29"/>
      <c r="D101" s="29"/>
      <c r="E101" s="29"/>
      <c r="F101" s="29"/>
      <c r="G101" s="29"/>
      <c r="H101" s="29"/>
      <c r="I101" s="29"/>
      <c r="J101" s="29"/>
      <c r="K101" s="29"/>
      <c r="L101" s="29"/>
    </row>
    <row r="102" spans="1:12" ht="15.75" x14ac:dyDescent="0.25">
      <c r="A102" s="29"/>
      <c r="B102" s="29"/>
      <c r="C102" s="29"/>
      <c r="D102" s="29"/>
      <c r="E102" s="29"/>
      <c r="F102" s="25"/>
      <c r="G102" s="29"/>
      <c r="H102" s="29"/>
      <c r="I102" s="29"/>
      <c r="J102" s="25"/>
      <c r="K102" s="29"/>
      <c r="L102" s="29"/>
    </row>
    <row r="103" spans="1:12" ht="15.75" x14ac:dyDescent="0.25">
      <c r="A103" s="31"/>
      <c r="B103" s="31"/>
      <c r="C103" s="31"/>
      <c r="D103" s="31"/>
      <c r="E103" s="31"/>
      <c r="F103" s="32"/>
      <c r="G103" s="31"/>
      <c r="H103" s="31"/>
      <c r="I103" s="31"/>
      <c r="J103" s="32"/>
      <c r="K103" s="31"/>
      <c r="L103" s="31"/>
    </row>
    <row r="104" spans="1:12" ht="15.75" x14ac:dyDescent="0.25">
      <c r="A104" s="31"/>
      <c r="B104" s="31"/>
      <c r="C104" s="31"/>
      <c r="D104" s="31"/>
      <c r="E104" s="31"/>
      <c r="F104" s="32"/>
      <c r="G104" s="31"/>
      <c r="H104" s="31"/>
      <c r="I104" s="31"/>
      <c r="J104" s="32"/>
      <c r="K104" s="31"/>
      <c r="L104" s="31"/>
    </row>
    <row r="105" spans="1:12" ht="15.75" x14ac:dyDescent="0.25">
      <c r="A105" s="31"/>
      <c r="B105" s="31"/>
      <c r="C105" s="31"/>
      <c r="D105" s="31"/>
      <c r="E105" s="31"/>
      <c r="F105" s="32"/>
      <c r="G105" s="31"/>
      <c r="H105" s="31"/>
      <c r="I105" s="31"/>
      <c r="J105" s="32"/>
      <c r="K105" s="31"/>
      <c r="L105" s="31"/>
    </row>
    <row r="106" spans="1:12" x14ac:dyDescent="0.25">
      <c r="A106" s="28"/>
      <c r="B106" s="28"/>
      <c r="C106" s="28"/>
      <c r="D106" s="28"/>
      <c r="E106" s="28"/>
      <c r="F106" s="27"/>
      <c r="G106" s="28"/>
      <c r="H106" s="28"/>
      <c r="I106" s="28"/>
      <c r="J106" s="27"/>
      <c r="K106" s="28"/>
      <c r="L106" s="28"/>
    </row>
    <row r="107" spans="1:12" x14ac:dyDescent="0.25">
      <c r="A107" s="28"/>
      <c r="B107" s="28"/>
      <c r="C107" s="28"/>
      <c r="D107" s="28"/>
      <c r="E107" s="28"/>
      <c r="F107" s="27"/>
      <c r="G107" s="28"/>
      <c r="H107" s="28"/>
      <c r="I107" s="28"/>
      <c r="J107" s="27"/>
      <c r="K107" s="28"/>
      <c r="L107" s="28"/>
    </row>
    <row r="108" spans="1:12" x14ac:dyDescent="0.25">
      <c r="A108" s="28"/>
      <c r="B108" s="28"/>
      <c r="C108" s="28"/>
      <c r="D108" s="28"/>
      <c r="E108" s="28"/>
      <c r="F108" s="27"/>
      <c r="G108" s="28"/>
      <c r="H108" s="28"/>
      <c r="I108" s="28"/>
      <c r="J108" s="27"/>
      <c r="K108" s="28"/>
      <c r="L108" s="28"/>
    </row>
  </sheetData>
  <mergeCells count="1">
    <mergeCell ref="A25:C25"/>
  </mergeCells>
  <conditionalFormatting sqref="I98:L98">
    <cfRule type="cellIs" dxfId="0" priority="2"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5" sqref="A15"/>
    </sheetView>
  </sheetViews>
  <sheetFormatPr defaultRowHeight="15" x14ac:dyDescent="0.25"/>
  <cols>
    <col min="1" max="1" width="24.42578125" customWidth="1"/>
    <col min="2" max="2" width="16.5703125" customWidth="1"/>
    <col min="3" max="3" width="27.42578125" bestFit="1" customWidth="1"/>
    <col min="4" max="4" width="23.42578125" bestFit="1" customWidth="1"/>
    <col min="5" max="5" width="17.85546875" bestFit="1" customWidth="1"/>
  </cols>
  <sheetData>
    <row r="1" spans="1:7" x14ac:dyDescent="0.25">
      <c r="A1" s="44" t="s">
        <v>11</v>
      </c>
      <c r="B1" s="44"/>
      <c r="C1" s="44"/>
      <c r="D1" s="44"/>
      <c r="E1" s="44"/>
      <c r="F1" s="44"/>
      <c r="G1" s="44"/>
    </row>
    <row r="3" spans="1:7" s="42" customFormat="1" x14ac:dyDescent="0.25">
      <c r="C3" s="41">
        <v>2007</v>
      </c>
      <c r="D3" s="41">
        <v>2017</v>
      </c>
    </row>
    <row r="4" spans="1:7" s="42" customFormat="1" x14ac:dyDescent="0.25">
      <c r="A4" s="42" t="s">
        <v>6</v>
      </c>
      <c r="B4" s="42" t="s">
        <v>7</v>
      </c>
      <c r="C4" s="42">
        <v>220.4</v>
      </c>
      <c r="D4" s="42">
        <v>127</v>
      </c>
    </row>
    <row r="5" spans="1:7" s="42" customFormat="1" x14ac:dyDescent="0.25">
      <c r="A5" s="42" t="s">
        <v>6</v>
      </c>
      <c r="B5" s="42" t="s">
        <v>3</v>
      </c>
      <c r="C5" s="42">
        <v>63.7</v>
      </c>
      <c r="D5" s="42">
        <v>39.4</v>
      </c>
    </row>
    <row r="6" spans="1:7" s="42" customFormat="1" x14ac:dyDescent="0.25">
      <c r="A6" s="42" t="s">
        <v>8</v>
      </c>
      <c r="B6" s="42" t="s">
        <v>7</v>
      </c>
      <c r="C6" s="43">
        <v>2795.8</v>
      </c>
      <c r="D6" s="43">
        <v>3070.4</v>
      </c>
    </row>
    <row r="7" spans="1:7" s="42" customFormat="1" x14ac:dyDescent="0.25">
      <c r="A7" s="42" t="s">
        <v>8</v>
      </c>
      <c r="B7" s="42" t="s">
        <v>3</v>
      </c>
      <c r="C7" s="43">
        <v>1465.1</v>
      </c>
      <c r="D7" s="43">
        <v>2432.8000000000002</v>
      </c>
    </row>
    <row r="8" spans="1:7" s="42" customFormat="1" x14ac:dyDescent="0.25">
      <c r="A8" s="42" t="s">
        <v>9</v>
      </c>
      <c r="B8" s="42" t="s">
        <v>7</v>
      </c>
      <c r="C8" s="43">
        <v>1637.5</v>
      </c>
      <c r="D8" s="43">
        <v>3623.1</v>
      </c>
    </row>
    <row r="9" spans="1:7" s="42" customFormat="1" x14ac:dyDescent="0.25">
      <c r="A9" s="42" t="s">
        <v>9</v>
      </c>
      <c r="B9" s="42" t="s">
        <v>3</v>
      </c>
      <c r="C9" s="43">
        <v>1652.5</v>
      </c>
      <c r="D9" s="43">
        <v>3879.4</v>
      </c>
    </row>
    <row r="10" spans="1:7" s="42" customFormat="1" x14ac:dyDescent="0.25">
      <c r="A10" s="42" t="s">
        <v>12</v>
      </c>
      <c r="B10" s="42" t="s">
        <v>7</v>
      </c>
      <c r="C10" s="43">
        <v>6186.7</v>
      </c>
      <c r="D10" s="43">
        <v>8642.2000000000007</v>
      </c>
    </row>
    <row r="11" spans="1:7" s="42" customFormat="1" x14ac:dyDescent="0.25">
      <c r="A11" s="42" t="s">
        <v>12</v>
      </c>
      <c r="B11" s="42" t="s">
        <v>3</v>
      </c>
      <c r="C11" s="42">
        <v>467.3</v>
      </c>
      <c r="D11" s="42">
        <v>430.3</v>
      </c>
    </row>
    <row r="12" spans="1:7" s="42" customFormat="1" x14ac:dyDescent="0.25">
      <c r="A12" s="42" t="s">
        <v>13</v>
      </c>
      <c r="B12" s="42" t="s">
        <v>7</v>
      </c>
      <c r="C12" s="43">
        <v>35452.199999999997</v>
      </c>
      <c r="D12" s="43">
        <v>36891.9</v>
      </c>
    </row>
    <row r="13" spans="1:7" s="34" customFormat="1" x14ac:dyDescent="0.25">
      <c r="A13" s="42" t="s">
        <v>13</v>
      </c>
      <c r="B13" s="42" t="s">
        <v>3</v>
      </c>
      <c r="C13" s="43">
        <v>42462.3</v>
      </c>
      <c r="D13" s="43">
        <v>54629.3</v>
      </c>
      <c r="E13" s="5"/>
    </row>
    <row r="14" spans="1:7" x14ac:dyDescent="0.25">
      <c r="A14" s="36"/>
      <c r="B14" s="37"/>
      <c r="C14" s="37"/>
      <c r="D14" s="37"/>
      <c r="E14" s="5"/>
    </row>
    <row r="15" spans="1:7" x14ac:dyDescent="0.25">
      <c r="A15" s="33" t="s">
        <v>4</v>
      </c>
      <c r="B15" s="33"/>
      <c r="C15" s="33"/>
      <c r="D15" s="33"/>
      <c r="E15" s="33"/>
    </row>
    <row r="16" spans="1:7" x14ac:dyDescent="0.25">
      <c r="A16" s="90" t="s">
        <v>14</v>
      </c>
      <c r="B16" s="90"/>
      <c r="C16" s="90"/>
      <c r="D16" s="90"/>
      <c r="E16" s="90"/>
    </row>
    <row r="17" spans="1:1" x14ac:dyDescent="0.25">
      <c r="A17" s="26"/>
    </row>
  </sheetData>
  <mergeCells count="1">
    <mergeCell ref="A16:E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workbookViewId="0">
      <selection activeCell="D20" sqref="D20"/>
    </sheetView>
  </sheetViews>
  <sheetFormatPr defaultRowHeight="15" x14ac:dyDescent="0.25"/>
  <cols>
    <col min="1" max="1" width="21.42578125" bestFit="1" customWidth="1"/>
    <col min="2" max="2" width="13.28515625" customWidth="1"/>
    <col min="3" max="12" width="12.28515625" customWidth="1"/>
    <col min="13" max="42" width="12" customWidth="1"/>
  </cols>
  <sheetData>
    <row r="1" spans="1:42" x14ac:dyDescent="0.25">
      <c r="A1" s="56" t="s">
        <v>15</v>
      </c>
      <c r="B1" s="56"/>
      <c r="C1" s="56"/>
      <c r="D1" s="56"/>
      <c r="E1" s="56"/>
      <c r="F1" s="56"/>
      <c r="G1" s="56"/>
      <c r="H1" s="56"/>
      <c r="I1" s="56"/>
      <c r="J1" s="56"/>
      <c r="K1" s="56"/>
    </row>
    <row r="2" spans="1:42" x14ac:dyDescent="0.25">
      <c r="A2" s="3"/>
      <c r="B2" s="3"/>
      <c r="C2" s="3"/>
      <c r="D2" s="3"/>
      <c r="E2" s="3"/>
      <c r="F2" s="3"/>
    </row>
    <row r="3" spans="1:42" s="54" customFormat="1" ht="60" x14ac:dyDescent="0.25">
      <c r="C3" s="54" t="s">
        <v>6</v>
      </c>
      <c r="D3" s="54" t="s">
        <v>6</v>
      </c>
      <c r="E3" s="55" t="s">
        <v>6</v>
      </c>
      <c r="F3" s="55" t="s">
        <v>6</v>
      </c>
      <c r="G3" s="54" t="s">
        <v>6</v>
      </c>
      <c r="H3" s="54" t="s">
        <v>6</v>
      </c>
      <c r="I3" s="54" t="s">
        <v>6</v>
      </c>
      <c r="J3" s="54" t="s">
        <v>6</v>
      </c>
      <c r="K3" s="54" t="s">
        <v>6</v>
      </c>
      <c r="L3" s="54" t="s">
        <v>6</v>
      </c>
      <c r="M3" s="54" t="s">
        <v>8</v>
      </c>
      <c r="N3" s="54" t="s">
        <v>8</v>
      </c>
      <c r="O3" s="54" t="s">
        <v>8</v>
      </c>
      <c r="P3" s="54" t="s">
        <v>8</v>
      </c>
      <c r="Q3" s="54" t="s">
        <v>8</v>
      </c>
      <c r="R3" s="54" t="s">
        <v>8</v>
      </c>
      <c r="S3" s="54" t="s">
        <v>8</v>
      </c>
      <c r="T3" s="54" t="s">
        <v>8</v>
      </c>
      <c r="U3" s="54" t="s">
        <v>8</v>
      </c>
      <c r="V3" s="54" t="s">
        <v>8</v>
      </c>
      <c r="W3" s="54" t="s">
        <v>9</v>
      </c>
      <c r="X3" s="54" t="s">
        <v>9</v>
      </c>
      <c r="Y3" s="54" t="s">
        <v>9</v>
      </c>
      <c r="Z3" s="54" t="s">
        <v>9</v>
      </c>
      <c r="AA3" s="54" t="s">
        <v>9</v>
      </c>
      <c r="AB3" s="54" t="s">
        <v>9</v>
      </c>
      <c r="AC3" s="54" t="s">
        <v>9</v>
      </c>
      <c r="AD3" s="54" t="s">
        <v>9</v>
      </c>
      <c r="AE3" s="54" t="s">
        <v>9</v>
      </c>
      <c r="AF3" s="54" t="s">
        <v>9</v>
      </c>
      <c r="AG3" s="54" t="s">
        <v>13</v>
      </c>
      <c r="AH3" s="54" t="s">
        <v>13</v>
      </c>
      <c r="AI3" s="54" t="s">
        <v>13</v>
      </c>
      <c r="AJ3" s="54" t="s">
        <v>13</v>
      </c>
      <c r="AK3" s="54" t="s">
        <v>13</v>
      </c>
      <c r="AL3" s="54" t="s">
        <v>13</v>
      </c>
      <c r="AM3" s="54" t="s">
        <v>13</v>
      </c>
      <c r="AN3" s="54" t="s">
        <v>13</v>
      </c>
      <c r="AO3" s="54" t="s">
        <v>13</v>
      </c>
      <c r="AP3" s="54" t="s">
        <v>13</v>
      </c>
    </row>
    <row r="4" spans="1:42" s="41" customFormat="1" ht="15" customHeight="1" x14ac:dyDescent="0.25">
      <c r="C4" s="45">
        <v>39722</v>
      </c>
      <c r="D4" s="45">
        <v>40087</v>
      </c>
      <c r="E4" s="46">
        <v>40452</v>
      </c>
      <c r="F4" s="46">
        <v>40817</v>
      </c>
      <c r="G4" s="47">
        <v>41183</v>
      </c>
      <c r="H4" s="47">
        <v>41548</v>
      </c>
      <c r="I4" s="47">
        <v>41913</v>
      </c>
      <c r="J4" s="47">
        <v>42278</v>
      </c>
      <c r="K4" s="47">
        <v>42644</v>
      </c>
      <c r="L4" s="47">
        <v>43009</v>
      </c>
      <c r="M4" s="47">
        <v>39722</v>
      </c>
      <c r="N4" s="47">
        <v>40087</v>
      </c>
      <c r="O4" s="47">
        <v>40452</v>
      </c>
      <c r="P4" s="47">
        <v>40817</v>
      </c>
      <c r="Q4" s="47">
        <v>41183</v>
      </c>
      <c r="R4" s="47">
        <v>41548</v>
      </c>
      <c r="S4" s="47">
        <v>41913</v>
      </c>
      <c r="T4" s="47">
        <v>42278</v>
      </c>
      <c r="U4" s="47">
        <v>42644</v>
      </c>
      <c r="V4" s="47">
        <v>43009</v>
      </c>
      <c r="W4" s="47">
        <v>39722</v>
      </c>
      <c r="X4" s="47">
        <v>40087</v>
      </c>
      <c r="Y4" s="47">
        <v>40452</v>
      </c>
      <c r="Z4" s="47">
        <v>40817</v>
      </c>
      <c r="AA4" s="47">
        <v>41183</v>
      </c>
      <c r="AB4" s="47">
        <v>41548</v>
      </c>
      <c r="AC4" s="47">
        <v>41913</v>
      </c>
      <c r="AD4" s="47">
        <v>42278</v>
      </c>
      <c r="AE4" s="47">
        <v>42644</v>
      </c>
      <c r="AF4" s="47">
        <v>43009</v>
      </c>
      <c r="AG4" s="47">
        <v>39722</v>
      </c>
      <c r="AH4" s="47">
        <v>40087</v>
      </c>
      <c r="AI4" s="47">
        <v>40452</v>
      </c>
      <c r="AJ4" s="47">
        <v>40817</v>
      </c>
      <c r="AK4" s="47">
        <v>41183</v>
      </c>
      <c r="AL4" s="47">
        <v>41548</v>
      </c>
      <c r="AM4" s="47">
        <v>41913</v>
      </c>
      <c r="AN4" s="47">
        <v>42278</v>
      </c>
      <c r="AO4" s="47">
        <v>42644</v>
      </c>
      <c r="AP4" s="47">
        <v>43009</v>
      </c>
    </row>
    <row r="5" spans="1:42" ht="15" customHeight="1" x14ac:dyDescent="0.25">
      <c r="A5" s="58" t="s">
        <v>16</v>
      </c>
      <c r="B5" s="59" t="s">
        <v>17</v>
      </c>
      <c r="C5" s="48">
        <v>3.04E-2</v>
      </c>
      <c r="D5" s="48">
        <v>3.73E-2</v>
      </c>
      <c r="E5" s="49">
        <v>4.9799999999999997E-2</v>
      </c>
      <c r="F5" s="49">
        <v>3.0300000000000001E-2</v>
      </c>
      <c r="G5" s="50">
        <v>1.61E-2</v>
      </c>
      <c r="H5" s="50">
        <v>3.39E-2</v>
      </c>
      <c r="I5" s="50">
        <v>4.0500000000000001E-2</v>
      </c>
      <c r="J5" s="50">
        <v>5.1999999999999998E-2</v>
      </c>
      <c r="K5" s="50">
        <v>7.1400000000000005E-2</v>
      </c>
      <c r="L5" s="50">
        <v>6.4699999999999994E-2</v>
      </c>
      <c r="M5" s="50">
        <v>1.9E-2</v>
      </c>
      <c r="N5" s="50">
        <v>1.8100000000000002E-2</v>
      </c>
      <c r="O5" s="50">
        <v>2.23E-2</v>
      </c>
      <c r="P5" s="50">
        <v>2.4199999999999999E-2</v>
      </c>
      <c r="Q5" s="50">
        <v>1.7299999999999999E-2</v>
      </c>
      <c r="R5" s="50">
        <v>2.2100000000000002E-2</v>
      </c>
      <c r="S5" s="50">
        <v>2.1499999999999998E-2</v>
      </c>
      <c r="T5" s="50">
        <v>2.5899999999999999E-2</v>
      </c>
      <c r="U5" s="50">
        <v>2.7400000000000001E-2</v>
      </c>
      <c r="V5" s="50">
        <v>2.8799999999999999E-2</v>
      </c>
      <c r="W5" s="50">
        <v>2.8299999999999999E-2</v>
      </c>
      <c r="X5" s="50">
        <v>2.6800000000000001E-2</v>
      </c>
      <c r="Y5" s="50">
        <v>3.7600000000000001E-2</v>
      </c>
      <c r="Z5" s="50">
        <v>3.5400000000000001E-2</v>
      </c>
      <c r="AA5" s="50">
        <v>3.2899999999999999E-2</v>
      </c>
      <c r="AB5" s="50">
        <v>3.3500000000000002E-2</v>
      </c>
      <c r="AC5" s="50">
        <v>3.49E-2</v>
      </c>
      <c r="AD5" s="50">
        <v>3.73E-2</v>
      </c>
      <c r="AE5" s="50">
        <v>4.4699999999999997E-2</v>
      </c>
      <c r="AF5" s="50">
        <v>4.58E-2</v>
      </c>
      <c r="AG5" s="50">
        <v>2.75E-2</v>
      </c>
      <c r="AH5" s="50">
        <v>3.1399999999999997E-2</v>
      </c>
      <c r="AI5" s="50">
        <v>3.5799999999999998E-2</v>
      </c>
      <c r="AJ5" s="50">
        <v>3.3599999999999998E-2</v>
      </c>
      <c r="AK5" s="50">
        <v>2.9000000000000001E-2</v>
      </c>
      <c r="AL5" s="50">
        <v>2.93E-2</v>
      </c>
      <c r="AM5" s="50">
        <v>2.8500000000000001E-2</v>
      </c>
      <c r="AN5" s="50">
        <v>3.1899999999999998E-2</v>
      </c>
      <c r="AO5" s="50">
        <v>3.7999999999999999E-2</v>
      </c>
      <c r="AP5" s="50">
        <v>4.5400000000000003E-2</v>
      </c>
    </row>
    <row r="6" spans="1:42" ht="15" customHeight="1" x14ac:dyDescent="0.25">
      <c r="A6" s="58" t="s">
        <v>16</v>
      </c>
      <c r="B6" s="59" t="s">
        <v>18</v>
      </c>
      <c r="C6" s="48">
        <v>3.3999999999999998E-3</v>
      </c>
      <c r="D6" s="48"/>
      <c r="E6" s="49"/>
      <c r="F6" s="49"/>
      <c r="G6" s="50"/>
      <c r="H6" s="50"/>
      <c r="I6" s="50"/>
      <c r="J6" s="50"/>
      <c r="K6" s="50"/>
      <c r="L6" s="50"/>
      <c r="M6" s="50">
        <v>2E-3</v>
      </c>
      <c r="N6" s="50">
        <v>2E-3</v>
      </c>
      <c r="O6" s="50">
        <v>2.8E-3</v>
      </c>
      <c r="P6" s="50">
        <v>1.8E-3</v>
      </c>
      <c r="Q6" s="50">
        <v>1.2999999999999999E-3</v>
      </c>
      <c r="R6" s="50">
        <v>1.8E-3</v>
      </c>
      <c r="S6" s="50">
        <v>1.4E-3</v>
      </c>
      <c r="T6" s="50">
        <v>1E-3</v>
      </c>
      <c r="U6" s="50">
        <v>1.5E-3</v>
      </c>
      <c r="V6" s="50">
        <v>1.6000000000000001E-3</v>
      </c>
      <c r="W6" s="50">
        <v>3.5999999999999999E-3</v>
      </c>
      <c r="X6" s="50">
        <v>3.0000000000000001E-3</v>
      </c>
      <c r="Y6" s="50">
        <v>3.3999999999999998E-3</v>
      </c>
      <c r="Z6" s="50">
        <v>3.0000000000000001E-3</v>
      </c>
      <c r="AA6" s="50">
        <v>2.0999999999999999E-3</v>
      </c>
      <c r="AB6" s="50">
        <v>2.2000000000000001E-3</v>
      </c>
      <c r="AC6" s="50">
        <v>2.8E-3</v>
      </c>
      <c r="AD6" s="50">
        <v>3.3E-3</v>
      </c>
      <c r="AE6" s="50">
        <v>3.3999999999999998E-3</v>
      </c>
      <c r="AF6" s="50">
        <v>3.5999999999999999E-3</v>
      </c>
      <c r="AG6" s="50">
        <v>5.1000000000000004E-3</v>
      </c>
      <c r="AH6" s="50">
        <v>5.4000000000000003E-3</v>
      </c>
      <c r="AI6" s="50">
        <v>5.7000000000000002E-3</v>
      </c>
      <c r="AJ6" s="50">
        <v>4.7999999999999996E-3</v>
      </c>
      <c r="AK6" s="50">
        <v>4.1999999999999997E-3</v>
      </c>
      <c r="AL6" s="50">
        <v>3.5000000000000001E-3</v>
      </c>
      <c r="AM6" s="50">
        <v>3.3E-3</v>
      </c>
      <c r="AN6" s="50">
        <v>3.5000000000000001E-3</v>
      </c>
      <c r="AO6" s="50">
        <v>4.3E-3</v>
      </c>
      <c r="AP6" s="50">
        <v>4.8999999999999998E-3</v>
      </c>
    </row>
    <row r="7" spans="1:42" ht="15" customHeight="1" x14ac:dyDescent="0.25">
      <c r="A7" s="58" t="s">
        <v>19</v>
      </c>
      <c r="B7" s="59" t="s">
        <v>17</v>
      </c>
      <c r="C7" s="48">
        <v>0.76690000000000003</v>
      </c>
      <c r="D7" s="48">
        <v>0.75929999999999997</v>
      </c>
      <c r="E7" s="49">
        <v>0.75119999999999998</v>
      </c>
      <c r="F7" s="49">
        <v>0.75760000000000005</v>
      </c>
      <c r="G7" s="50">
        <v>0.7581</v>
      </c>
      <c r="H7" s="50">
        <v>0.74009999999999998</v>
      </c>
      <c r="I7" s="50">
        <v>0.69359999999999999</v>
      </c>
      <c r="J7" s="50">
        <v>0.67049999999999998</v>
      </c>
      <c r="K7" s="50">
        <v>0.66069999999999995</v>
      </c>
      <c r="L7" s="50">
        <v>0.64710000000000001</v>
      </c>
      <c r="M7" s="50">
        <v>0.72060000000000002</v>
      </c>
      <c r="N7" s="50">
        <v>0.71509999999999996</v>
      </c>
      <c r="O7" s="50">
        <v>0.70340000000000003</v>
      </c>
      <c r="P7" s="50">
        <v>0.68310000000000004</v>
      </c>
      <c r="Q7" s="50">
        <v>0.66690000000000005</v>
      </c>
      <c r="R7" s="50">
        <v>0.66139999999999999</v>
      </c>
      <c r="S7" s="50">
        <v>0.65139999999999998</v>
      </c>
      <c r="T7" s="50">
        <v>0.64090000000000003</v>
      </c>
      <c r="U7" s="50">
        <v>0.62890000000000001</v>
      </c>
      <c r="V7" s="50">
        <v>0.61499999999999999</v>
      </c>
      <c r="W7" s="50">
        <v>0.63180000000000003</v>
      </c>
      <c r="X7" s="50">
        <v>0.62580000000000002</v>
      </c>
      <c r="Y7" s="50">
        <v>0.61760000000000004</v>
      </c>
      <c r="Z7" s="50">
        <v>0.61550000000000005</v>
      </c>
      <c r="AA7" s="50">
        <v>0.60609999999999997</v>
      </c>
      <c r="AB7" s="50">
        <v>0.59840000000000004</v>
      </c>
      <c r="AC7" s="50">
        <v>0.59570000000000001</v>
      </c>
      <c r="AD7" s="50">
        <v>0.58750000000000002</v>
      </c>
      <c r="AE7" s="50">
        <v>0.56999999999999995</v>
      </c>
      <c r="AF7" s="50">
        <v>0.57040000000000002</v>
      </c>
      <c r="AG7" s="50">
        <v>0.43959999999999999</v>
      </c>
      <c r="AH7" s="50">
        <v>0.43359999999999999</v>
      </c>
      <c r="AI7" s="50">
        <v>0.42599999999999999</v>
      </c>
      <c r="AJ7" s="50">
        <v>0.42249999999999999</v>
      </c>
      <c r="AK7" s="50">
        <v>0.41839999999999999</v>
      </c>
      <c r="AL7" s="50">
        <v>0.41199999999999998</v>
      </c>
      <c r="AM7" s="50">
        <v>0.40410000000000001</v>
      </c>
      <c r="AN7" s="50">
        <v>0.39500000000000002</v>
      </c>
      <c r="AO7" s="50">
        <v>0.38159999999999999</v>
      </c>
      <c r="AP7" s="50">
        <v>0.36830000000000002</v>
      </c>
    </row>
    <row r="8" spans="1:42" ht="15" customHeight="1" x14ac:dyDescent="0.25">
      <c r="A8" s="58" t="s">
        <v>19</v>
      </c>
      <c r="B8" s="59" t="s">
        <v>18</v>
      </c>
      <c r="C8" s="48">
        <v>3.04E-2</v>
      </c>
      <c r="D8" s="48">
        <v>3.39E-2</v>
      </c>
      <c r="E8" s="49">
        <v>2.4899999999999999E-2</v>
      </c>
      <c r="F8" s="49">
        <v>3.5400000000000001E-2</v>
      </c>
      <c r="G8" s="50">
        <v>3.7600000000000001E-2</v>
      </c>
      <c r="H8" s="50">
        <v>2.8199999999999999E-2</v>
      </c>
      <c r="I8" s="50">
        <v>3.4700000000000002E-2</v>
      </c>
      <c r="J8" s="50">
        <v>3.4700000000000002E-2</v>
      </c>
      <c r="K8" s="50">
        <v>2.98E-2</v>
      </c>
      <c r="L8" s="50">
        <v>2.9399999999999999E-2</v>
      </c>
      <c r="M8" s="50">
        <v>1.9199999999999998E-2</v>
      </c>
      <c r="N8" s="50">
        <v>2.0299999999999999E-2</v>
      </c>
      <c r="O8" s="50">
        <v>1.9300000000000001E-2</v>
      </c>
      <c r="P8" s="50">
        <v>2.07E-2</v>
      </c>
      <c r="Q8" s="50">
        <v>2.0299999999999999E-2</v>
      </c>
      <c r="R8" s="50">
        <v>2.01E-2</v>
      </c>
      <c r="S8" s="50">
        <v>1.8700000000000001E-2</v>
      </c>
      <c r="T8" s="50">
        <v>1.77E-2</v>
      </c>
      <c r="U8" s="50">
        <v>1.9199999999999998E-2</v>
      </c>
      <c r="V8" s="50">
        <v>1.7100000000000001E-2</v>
      </c>
      <c r="W8" s="50">
        <v>3.1899999999999998E-2</v>
      </c>
      <c r="X8" s="50">
        <v>3.1899999999999998E-2</v>
      </c>
      <c r="Y8" s="50">
        <v>3.1199999999999999E-2</v>
      </c>
      <c r="Z8" s="50">
        <v>2.8500000000000001E-2</v>
      </c>
      <c r="AA8" s="50">
        <v>2.87E-2</v>
      </c>
      <c r="AB8" s="50">
        <v>2.86E-2</v>
      </c>
      <c r="AC8" s="50">
        <v>2.4799999999999999E-2</v>
      </c>
      <c r="AD8" s="50">
        <v>2.5399999999999999E-2</v>
      </c>
      <c r="AE8" s="50">
        <v>2.4E-2</v>
      </c>
      <c r="AF8" s="50">
        <v>2.53E-2</v>
      </c>
      <c r="AG8" s="50">
        <v>2.2200000000000001E-2</v>
      </c>
      <c r="AH8" s="50">
        <v>2.1399999999999999E-2</v>
      </c>
      <c r="AI8" s="50">
        <v>2.06E-2</v>
      </c>
      <c r="AJ8" s="50">
        <v>1.9900000000000001E-2</v>
      </c>
      <c r="AK8" s="50">
        <v>1.9400000000000001E-2</v>
      </c>
      <c r="AL8" s="50">
        <v>1.83E-2</v>
      </c>
      <c r="AM8" s="50">
        <v>1.8200000000000001E-2</v>
      </c>
      <c r="AN8" s="50">
        <v>1.7500000000000002E-2</v>
      </c>
      <c r="AO8" s="50">
        <v>1.7000000000000001E-2</v>
      </c>
      <c r="AP8" s="50">
        <v>1.66E-2</v>
      </c>
    </row>
    <row r="9" spans="1:42" ht="15" customHeight="1" x14ac:dyDescent="0.25">
      <c r="A9" s="58" t="s">
        <v>22</v>
      </c>
      <c r="B9" s="59" t="s">
        <v>17</v>
      </c>
      <c r="C9" s="48">
        <v>3.3799999999999997E-2</v>
      </c>
      <c r="D9" s="48">
        <v>3.39E-2</v>
      </c>
      <c r="E9" s="49">
        <v>3.9800000000000002E-2</v>
      </c>
      <c r="F9" s="49">
        <v>4.5499999999999999E-2</v>
      </c>
      <c r="G9" s="50">
        <v>4.8399999999999999E-2</v>
      </c>
      <c r="H9" s="50">
        <v>6.2100000000000002E-2</v>
      </c>
      <c r="I9" s="50">
        <v>7.51E-2</v>
      </c>
      <c r="J9" s="50">
        <v>7.51E-2</v>
      </c>
      <c r="K9" s="50">
        <v>8.3299999999999999E-2</v>
      </c>
      <c r="L9" s="50">
        <v>8.8200000000000001E-2</v>
      </c>
      <c r="M9" s="50">
        <v>0.1062</v>
      </c>
      <c r="N9" s="50">
        <v>0.1045</v>
      </c>
      <c r="O9" s="50">
        <v>0.112</v>
      </c>
      <c r="P9" s="50">
        <v>0.1225</v>
      </c>
      <c r="Q9" s="50">
        <v>0.1384</v>
      </c>
      <c r="R9" s="50">
        <v>0.13739999999999999</v>
      </c>
      <c r="S9" s="50">
        <v>0.1429</v>
      </c>
      <c r="T9" s="50">
        <v>0.14779999999999999</v>
      </c>
      <c r="U9" s="50">
        <v>0.1515</v>
      </c>
      <c r="V9" s="50">
        <v>0.1575</v>
      </c>
      <c r="W9" s="50">
        <v>0.17369999999999999</v>
      </c>
      <c r="X9" s="50">
        <v>0.17699999999999999</v>
      </c>
      <c r="Y9" s="50">
        <v>0.17469999999999999</v>
      </c>
      <c r="Z9" s="50">
        <v>0.17660000000000001</v>
      </c>
      <c r="AA9" s="50">
        <v>0.18049999999999999</v>
      </c>
      <c r="AB9" s="50">
        <v>0.18809999999999999</v>
      </c>
      <c r="AC9" s="50">
        <v>0.19189999999999999</v>
      </c>
      <c r="AD9" s="50">
        <v>0.19650000000000001</v>
      </c>
      <c r="AE9" s="50">
        <v>0.19950000000000001</v>
      </c>
      <c r="AF9" s="50">
        <v>0.19450000000000001</v>
      </c>
      <c r="AG9" s="50">
        <v>0.16850000000000001</v>
      </c>
      <c r="AH9" s="50">
        <v>0.17169999999999999</v>
      </c>
      <c r="AI9" s="50">
        <v>0.1759</v>
      </c>
      <c r="AJ9" s="50">
        <v>0.1807</v>
      </c>
      <c r="AK9" s="50">
        <v>0.18529999999999999</v>
      </c>
      <c r="AL9" s="50">
        <v>0.1895</v>
      </c>
      <c r="AM9" s="50">
        <v>0.19359999999999999</v>
      </c>
      <c r="AN9" s="50">
        <v>0.19819999999999999</v>
      </c>
      <c r="AO9" s="50">
        <v>0.20100000000000001</v>
      </c>
      <c r="AP9" s="50">
        <v>0.2029</v>
      </c>
    </row>
    <row r="10" spans="1:42" ht="15" customHeight="1" x14ac:dyDescent="0.25">
      <c r="A10" s="58" t="s">
        <v>22</v>
      </c>
      <c r="B10" s="59" t="s">
        <v>18</v>
      </c>
      <c r="C10" s="48"/>
      <c r="D10" s="48"/>
      <c r="E10" s="49"/>
      <c r="F10" s="49"/>
      <c r="G10" s="50"/>
      <c r="H10" s="50"/>
      <c r="I10" s="50"/>
      <c r="J10" s="50">
        <v>5.7999999999999996E-3</v>
      </c>
      <c r="K10" s="50">
        <v>6.0000000000000001E-3</v>
      </c>
      <c r="L10" s="50">
        <v>5.8999999999999999E-3</v>
      </c>
      <c r="M10" s="50">
        <v>8.6999999999999994E-3</v>
      </c>
      <c r="N10" s="50">
        <v>1.01E-2</v>
      </c>
      <c r="O10" s="50">
        <v>1.2500000000000001E-2</v>
      </c>
      <c r="P10" s="50">
        <v>1.6299999999999999E-2</v>
      </c>
      <c r="Q10" s="50">
        <v>1.78E-2</v>
      </c>
      <c r="R10" s="50">
        <v>1.78E-2</v>
      </c>
      <c r="S10" s="50">
        <v>2.0400000000000001E-2</v>
      </c>
      <c r="T10" s="50">
        <v>2.0899999999999998E-2</v>
      </c>
      <c r="U10" s="50">
        <v>2.1899999999999999E-2</v>
      </c>
      <c r="V10" s="50">
        <v>2.0799999999999999E-2</v>
      </c>
      <c r="W10" s="50">
        <v>3.6799999999999999E-2</v>
      </c>
      <c r="X10" s="50">
        <v>3.8699999999999998E-2</v>
      </c>
      <c r="Y10" s="50">
        <v>3.78E-2</v>
      </c>
      <c r="Z10" s="50">
        <v>4.0599999999999997E-2</v>
      </c>
      <c r="AA10" s="50">
        <v>4.2599999999999999E-2</v>
      </c>
      <c r="AB10" s="50">
        <v>4.1500000000000002E-2</v>
      </c>
      <c r="AC10" s="50">
        <v>4.1799999999999997E-2</v>
      </c>
      <c r="AD10" s="50">
        <v>4.3700000000000003E-2</v>
      </c>
      <c r="AE10" s="50">
        <v>4.9799999999999997E-2</v>
      </c>
      <c r="AF10" s="50">
        <v>4.99E-2</v>
      </c>
      <c r="AG10" s="50">
        <v>5.6800000000000003E-2</v>
      </c>
      <c r="AH10" s="50">
        <v>5.6500000000000002E-2</v>
      </c>
      <c r="AI10" s="50">
        <v>5.6099999999999997E-2</v>
      </c>
      <c r="AJ10" s="50">
        <v>5.4899999999999997E-2</v>
      </c>
      <c r="AK10" s="50">
        <v>5.3999999999999999E-2</v>
      </c>
      <c r="AL10" s="50">
        <v>5.1999999999999998E-2</v>
      </c>
      <c r="AM10" s="50">
        <v>5.16E-2</v>
      </c>
      <c r="AN10" s="50">
        <v>5.0500000000000003E-2</v>
      </c>
      <c r="AO10" s="50">
        <v>4.9599999999999998E-2</v>
      </c>
      <c r="AP10" s="50">
        <v>0.05</v>
      </c>
    </row>
    <row r="11" spans="1:42" ht="15" customHeight="1" x14ac:dyDescent="0.25">
      <c r="A11" s="58" t="s">
        <v>20</v>
      </c>
      <c r="B11" s="59" t="s">
        <v>17</v>
      </c>
      <c r="C11" s="48">
        <v>6.4199999999999993E-2</v>
      </c>
      <c r="D11" s="48">
        <v>5.7599999999999998E-2</v>
      </c>
      <c r="E11" s="49">
        <v>4.9799999999999997E-2</v>
      </c>
      <c r="F11" s="49">
        <v>4.5499999999999999E-2</v>
      </c>
      <c r="G11" s="50">
        <v>4.8399999999999999E-2</v>
      </c>
      <c r="H11" s="50">
        <v>3.95E-2</v>
      </c>
      <c r="I11" s="50">
        <v>5.1999999999999998E-2</v>
      </c>
      <c r="J11" s="50">
        <v>5.7799999999999997E-2</v>
      </c>
      <c r="K11" s="50">
        <v>4.1700000000000001E-2</v>
      </c>
      <c r="L11" s="50">
        <v>7.0599999999999996E-2</v>
      </c>
      <c r="M11" s="50">
        <v>6.3200000000000006E-2</v>
      </c>
      <c r="N11" s="50">
        <v>6.7599999999999993E-2</v>
      </c>
      <c r="O11" s="50">
        <v>6.7599999999999993E-2</v>
      </c>
      <c r="P11" s="50">
        <v>6.8500000000000005E-2</v>
      </c>
      <c r="Q11" s="50">
        <v>7.0999999999999994E-2</v>
      </c>
      <c r="R11" s="50">
        <v>7.17E-2</v>
      </c>
      <c r="S11" s="50">
        <v>7.5399999999999995E-2</v>
      </c>
      <c r="T11" s="50">
        <v>7.5399999999999995E-2</v>
      </c>
      <c r="U11" s="50">
        <v>7.8600000000000003E-2</v>
      </c>
      <c r="V11" s="50">
        <v>8.3699999999999997E-2</v>
      </c>
      <c r="W11" s="50">
        <v>4.9299999999999997E-2</v>
      </c>
      <c r="X11" s="50">
        <v>5.2900000000000003E-2</v>
      </c>
      <c r="Y11" s="50">
        <v>5.1799999999999999E-2</v>
      </c>
      <c r="Z11" s="50">
        <v>5.45E-2</v>
      </c>
      <c r="AA11" s="50">
        <v>5.8000000000000003E-2</v>
      </c>
      <c r="AB11" s="50">
        <v>5.9900000000000002E-2</v>
      </c>
      <c r="AC11" s="50">
        <v>6.1499999999999999E-2</v>
      </c>
      <c r="AD11" s="50">
        <v>6.0100000000000001E-2</v>
      </c>
      <c r="AE11" s="50">
        <v>5.96E-2</v>
      </c>
      <c r="AF11" s="50">
        <v>6.08E-2</v>
      </c>
      <c r="AG11" s="50">
        <v>0.14530000000000001</v>
      </c>
      <c r="AH11" s="50">
        <v>0.1487</v>
      </c>
      <c r="AI11" s="50">
        <v>0.15179999999999999</v>
      </c>
      <c r="AJ11" s="50">
        <v>0.15659999999999999</v>
      </c>
      <c r="AK11" s="50">
        <v>0.16300000000000001</v>
      </c>
      <c r="AL11" s="50">
        <v>0.1676</v>
      </c>
      <c r="AM11" s="50">
        <v>0.17460000000000001</v>
      </c>
      <c r="AN11" s="50">
        <v>0.17810000000000001</v>
      </c>
      <c r="AO11" s="50">
        <v>0.18440000000000001</v>
      </c>
      <c r="AP11" s="50">
        <v>0.18859999999999999</v>
      </c>
    </row>
    <row r="12" spans="1:42" ht="15" customHeight="1" x14ac:dyDescent="0.25">
      <c r="A12" s="44" t="s">
        <v>20</v>
      </c>
      <c r="B12" s="59" t="s">
        <v>18</v>
      </c>
      <c r="C12" s="50"/>
      <c r="D12" s="50"/>
      <c r="E12" s="49"/>
      <c r="F12" s="49"/>
      <c r="G12" s="50"/>
      <c r="H12" s="50"/>
      <c r="I12" s="50"/>
      <c r="J12" s="50"/>
      <c r="K12" s="50"/>
      <c r="L12" s="50"/>
      <c r="M12" s="50">
        <v>2.5999999999999999E-3</v>
      </c>
      <c r="N12" s="50">
        <v>2.8E-3</v>
      </c>
      <c r="O12" s="50">
        <v>3.3999999999999998E-3</v>
      </c>
      <c r="P12" s="50">
        <v>3.8999999999999998E-3</v>
      </c>
      <c r="Q12" s="50">
        <v>4.0000000000000001E-3</v>
      </c>
      <c r="R12" s="50">
        <v>3.8999999999999998E-3</v>
      </c>
      <c r="S12" s="50">
        <v>4.7999999999999996E-3</v>
      </c>
      <c r="T12" s="50">
        <v>5.0000000000000001E-3</v>
      </c>
      <c r="U12" s="50">
        <v>6.1999999999999998E-3</v>
      </c>
      <c r="V12" s="50">
        <v>5.1999999999999998E-3</v>
      </c>
      <c r="W12" s="50">
        <v>5.7999999999999996E-3</v>
      </c>
      <c r="X12" s="50">
        <v>5.5999999999999999E-3</v>
      </c>
      <c r="Y12" s="50">
        <v>5.7000000000000002E-3</v>
      </c>
      <c r="Z12" s="50">
        <v>4.3E-3</v>
      </c>
      <c r="AA12" s="50">
        <v>4.4000000000000003E-3</v>
      </c>
      <c r="AB12" s="50">
        <v>4.4999999999999997E-3</v>
      </c>
      <c r="AC12" s="50">
        <v>3.7000000000000002E-3</v>
      </c>
      <c r="AD12" s="50">
        <v>4.4000000000000003E-3</v>
      </c>
      <c r="AE12" s="50">
        <v>3.5000000000000001E-3</v>
      </c>
      <c r="AF12" s="50">
        <v>5.0000000000000001E-3</v>
      </c>
      <c r="AG12" s="50">
        <v>3.8199999999999998E-2</v>
      </c>
      <c r="AH12" s="50">
        <v>3.7699999999999997E-2</v>
      </c>
      <c r="AI12" s="50">
        <v>3.6900000000000002E-2</v>
      </c>
      <c r="AJ12" s="50">
        <v>3.61E-2</v>
      </c>
      <c r="AK12" s="50">
        <v>3.5999999999999997E-2</v>
      </c>
      <c r="AL12" s="50">
        <v>3.6600000000000001E-2</v>
      </c>
      <c r="AM12" s="50">
        <v>3.5499999999999997E-2</v>
      </c>
      <c r="AN12" s="50">
        <v>3.4799999999999998E-2</v>
      </c>
      <c r="AO12" s="50">
        <v>3.4799999999999998E-2</v>
      </c>
      <c r="AP12" s="50">
        <v>3.44E-2</v>
      </c>
    </row>
    <row r="13" spans="1:42" ht="15" customHeight="1" x14ac:dyDescent="0.25">
      <c r="A13" s="60" t="s">
        <v>21</v>
      </c>
      <c r="B13" s="41" t="s">
        <v>17</v>
      </c>
      <c r="C13" s="51"/>
      <c r="D13" s="52"/>
      <c r="E13" s="49"/>
      <c r="F13" s="49"/>
      <c r="G13" s="50"/>
      <c r="H13" s="50"/>
      <c r="I13" s="50"/>
      <c r="J13" s="50"/>
      <c r="K13" s="50"/>
      <c r="L13" s="50"/>
      <c r="M13" s="50">
        <v>5.8999999999999999E-3</v>
      </c>
      <c r="N13" s="50">
        <v>5.8999999999999999E-3</v>
      </c>
      <c r="O13" s="50">
        <v>5.4999999999999997E-3</v>
      </c>
      <c r="P13" s="50">
        <v>4.7000000000000002E-3</v>
      </c>
      <c r="Q13" s="50">
        <v>5.0000000000000001E-3</v>
      </c>
      <c r="R13" s="50">
        <v>5.3E-3</v>
      </c>
      <c r="S13" s="50">
        <v>4.7999999999999996E-3</v>
      </c>
      <c r="T13" s="50">
        <v>5.0000000000000001E-3</v>
      </c>
      <c r="U13" s="50">
        <v>5.0000000000000001E-3</v>
      </c>
      <c r="V13" s="50">
        <v>6.1000000000000004E-3</v>
      </c>
      <c r="W13" s="50">
        <v>4.4000000000000003E-3</v>
      </c>
      <c r="X13" s="50">
        <v>3.7000000000000002E-3</v>
      </c>
      <c r="Y13" s="50">
        <v>5.0000000000000001E-3</v>
      </c>
      <c r="Z13" s="50">
        <v>5.4000000000000003E-3</v>
      </c>
      <c r="AA13" s="50">
        <v>4.7999999999999996E-3</v>
      </c>
      <c r="AB13" s="50">
        <v>4.7000000000000002E-3</v>
      </c>
      <c r="AC13" s="50">
        <v>3.8999999999999998E-3</v>
      </c>
      <c r="AD13" s="50">
        <v>4.8999999999999998E-3</v>
      </c>
      <c r="AE13" s="50">
        <v>5.4999999999999997E-3</v>
      </c>
      <c r="AF13" s="50">
        <v>5.0000000000000001E-3</v>
      </c>
      <c r="AG13" s="50">
        <v>6.3E-3</v>
      </c>
      <c r="AH13" s="50">
        <v>6.1999999999999998E-3</v>
      </c>
      <c r="AI13" s="50">
        <v>5.7000000000000002E-3</v>
      </c>
      <c r="AJ13" s="50">
        <v>5.7000000000000002E-3</v>
      </c>
      <c r="AK13" s="50">
        <v>5.5999999999999999E-3</v>
      </c>
      <c r="AL13" s="50">
        <v>5.4999999999999997E-3</v>
      </c>
      <c r="AM13" s="50">
        <v>5.4000000000000003E-3</v>
      </c>
      <c r="AN13" s="50">
        <v>5.7999999999999996E-3</v>
      </c>
      <c r="AO13" s="50">
        <v>5.8999999999999999E-3</v>
      </c>
      <c r="AP13" s="50">
        <v>5.7999999999999996E-3</v>
      </c>
    </row>
    <row r="14" spans="1:42" ht="15" customHeight="1" x14ac:dyDescent="0.25">
      <c r="A14" s="41" t="s">
        <v>21</v>
      </c>
      <c r="B14" s="41" t="s">
        <v>18</v>
      </c>
      <c r="C14" s="53"/>
      <c r="D14" s="53"/>
      <c r="E14" s="49"/>
      <c r="F14" s="49"/>
      <c r="G14" s="50"/>
      <c r="H14" s="50"/>
      <c r="I14" s="50"/>
      <c r="J14" s="50"/>
      <c r="K14" s="50"/>
      <c r="L14" s="50"/>
      <c r="M14" s="50"/>
      <c r="N14" s="50"/>
      <c r="O14" s="50"/>
      <c r="P14" s="50"/>
      <c r="Q14" s="50">
        <v>4.0000000000000002E-4</v>
      </c>
      <c r="R14" s="50">
        <v>4.0000000000000002E-4</v>
      </c>
      <c r="S14" s="50">
        <v>2.0000000000000001E-4</v>
      </c>
      <c r="T14" s="50">
        <v>2.0000000000000001E-4</v>
      </c>
      <c r="U14" s="50">
        <v>2.0000000000000001E-4</v>
      </c>
      <c r="V14" s="50"/>
      <c r="W14" s="50">
        <v>2.0000000000000001E-4</v>
      </c>
      <c r="X14" s="50">
        <v>2.0000000000000001E-4</v>
      </c>
      <c r="Y14" s="50">
        <v>2.0000000000000001E-4</v>
      </c>
      <c r="Z14" s="50">
        <v>2.0000000000000001E-4</v>
      </c>
      <c r="AA14" s="50">
        <v>2.0000000000000001E-4</v>
      </c>
      <c r="AB14" s="50">
        <v>2.0000000000000001E-4</v>
      </c>
      <c r="AC14" s="50">
        <v>2.0000000000000001E-4</v>
      </c>
      <c r="AD14" s="50">
        <v>2.0000000000000001E-4</v>
      </c>
      <c r="AE14" s="50">
        <v>2.9999999999999997E-4</v>
      </c>
      <c r="AF14" s="50">
        <v>4.0000000000000002E-4</v>
      </c>
      <c r="AG14" s="50">
        <v>1E-4</v>
      </c>
      <c r="AH14" s="50">
        <v>1E-4</v>
      </c>
      <c r="AI14" s="50">
        <v>1E-4</v>
      </c>
      <c r="AJ14" s="50">
        <v>1E-4</v>
      </c>
      <c r="AK14" s="50">
        <v>1E-4</v>
      </c>
      <c r="AL14" s="50">
        <v>1E-4</v>
      </c>
      <c r="AM14" s="50">
        <v>1E-4</v>
      </c>
      <c r="AN14" s="50">
        <v>1E-4</v>
      </c>
      <c r="AO14" s="50">
        <v>1E-4</v>
      </c>
      <c r="AP14" s="50">
        <v>1E-4</v>
      </c>
    </row>
    <row r="15" spans="1:42" ht="15" customHeight="1" x14ac:dyDescent="0.25">
      <c r="A15" s="58" t="s">
        <v>23</v>
      </c>
      <c r="B15" s="59" t="s">
        <v>17</v>
      </c>
      <c r="C15" s="48">
        <v>7.0900000000000005E-2</v>
      </c>
      <c r="D15" s="48">
        <v>7.8E-2</v>
      </c>
      <c r="E15" s="49">
        <v>8.4599999999999995E-2</v>
      </c>
      <c r="F15" s="49">
        <v>8.5900000000000004E-2</v>
      </c>
      <c r="G15" s="50">
        <v>9.1399999999999995E-2</v>
      </c>
      <c r="H15" s="50">
        <v>9.6000000000000002E-2</v>
      </c>
      <c r="I15" s="50">
        <v>0.104</v>
      </c>
      <c r="J15" s="50">
        <v>0.104</v>
      </c>
      <c r="K15" s="50">
        <v>0.1012</v>
      </c>
      <c r="L15" s="50">
        <v>9.4100000000000003E-2</v>
      </c>
      <c r="M15" s="50">
        <v>5.21E-2</v>
      </c>
      <c r="N15" s="50">
        <v>5.2499999999999998E-2</v>
      </c>
      <c r="O15" s="50">
        <v>4.9700000000000001E-2</v>
      </c>
      <c r="P15" s="50">
        <v>5.2999999999999999E-2</v>
      </c>
      <c r="Q15" s="50">
        <v>5.6000000000000001E-2</v>
      </c>
      <c r="R15" s="50">
        <v>5.6500000000000002E-2</v>
      </c>
      <c r="S15" s="50">
        <v>5.74E-2</v>
      </c>
      <c r="T15" s="50">
        <v>5.9499999999999997E-2</v>
      </c>
      <c r="U15" s="50">
        <v>5.8799999999999998E-2</v>
      </c>
      <c r="V15" s="50">
        <v>6.3E-2</v>
      </c>
      <c r="W15" s="50">
        <v>3.3099999999999997E-2</v>
      </c>
      <c r="X15" s="50">
        <v>3.2800000000000003E-2</v>
      </c>
      <c r="Y15" s="50">
        <v>3.3300000000000003E-2</v>
      </c>
      <c r="Z15" s="50">
        <v>3.39E-2</v>
      </c>
      <c r="AA15" s="50">
        <v>3.7600000000000001E-2</v>
      </c>
      <c r="AB15" s="50">
        <v>3.6900000000000002E-2</v>
      </c>
      <c r="AC15" s="50">
        <v>3.7100000000000001E-2</v>
      </c>
      <c r="AD15" s="50">
        <v>3.5400000000000001E-2</v>
      </c>
      <c r="AE15" s="50">
        <v>3.78E-2</v>
      </c>
      <c r="AF15" s="50">
        <v>3.8399999999999997E-2</v>
      </c>
      <c r="AG15" s="50">
        <v>8.48E-2</v>
      </c>
      <c r="AH15" s="50">
        <v>8.2100000000000006E-2</v>
      </c>
      <c r="AI15" s="50">
        <v>8.0399999999999999E-2</v>
      </c>
      <c r="AJ15" s="50">
        <v>0.08</v>
      </c>
      <c r="AK15" s="50">
        <v>8.0100000000000005E-2</v>
      </c>
      <c r="AL15" s="50">
        <v>8.1100000000000005E-2</v>
      </c>
      <c r="AM15" s="50">
        <v>8.0600000000000005E-2</v>
      </c>
      <c r="AN15" s="50">
        <v>7.9899999999999999E-2</v>
      </c>
      <c r="AO15" s="50">
        <v>7.8799999999999995E-2</v>
      </c>
      <c r="AP15" s="50">
        <v>7.85E-2</v>
      </c>
    </row>
    <row r="16" spans="1:42" ht="15" customHeight="1" x14ac:dyDescent="0.25">
      <c r="A16" s="58" t="s">
        <v>23</v>
      </c>
      <c r="B16" s="59" t="s">
        <v>18</v>
      </c>
      <c r="C16" s="48"/>
      <c r="D16" s="48"/>
      <c r="E16" s="49"/>
      <c r="F16" s="49"/>
      <c r="G16" s="50"/>
      <c r="H16" s="50"/>
      <c r="I16" s="50"/>
      <c r="J16" s="50"/>
      <c r="K16" s="50">
        <v>6.0000000000000001E-3</v>
      </c>
      <c r="L16" s="50"/>
      <c r="M16" s="50">
        <v>4.0000000000000002E-4</v>
      </c>
      <c r="N16" s="50">
        <v>1.1000000000000001E-3</v>
      </c>
      <c r="O16" s="50">
        <v>1.5E-3</v>
      </c>
      <c r="P16" s="50">
        <v>1.4E-3</v>
      </c>
      <c r="Q16" s="50">
        <v>1.5E-3</v>
      </c>
      <c r="R16" s="50">
        <v>1.6000000000000001E-3</v>
      </c>
      <c r="S16" s="50">
        <v>1.1000000000000001E-3</v>
      </c>
      <c r="T16" s="50">
        <v>8.9999999999999998E-4</v>
      </c>
      <c r="U16" s="50">
        <v>8.0000000000000004E-4</v>
      </c>
      <c r="V16" s="50">
        <v>1.1999999999999999E-3</v>
      </c>
      <c r="W16" s="50">
        <v>1E-3</v>
      </c>
      <c r="X16" s="50">
        <v>1.6000000000000001E-3</v>
      </c>
      <c r="Y16" s="50">
        <v>1.8E-3</v>
      </c>
      <c r="Z16" s="50">
        <v>1.9E-3</v>
      </c>
      <c r="AA16" s="50">
        <v>2.0999999999999999E-3</v>
      </c>
      <c r="AB16" s="50">
        <v>1.5E-3</v>
      </c>
      <c r="AC16" s="50">
        <v>1.6999999999999999E-3</v>
      </c>
      <c r="AD16" s="50">
        <v>1.4E-3</v>
      </c>
      <c r="AE16" s="50">
        <v>1.8E-3</v>
      </c>
      <c r="AF16" s="50">
        <v>1.1000000000000001E-3</v>
      </c>
      <c r="AG16" s="50">
        <v>5.4000000000000003E-3</v>
      </c>
      <c r="AH16" s="50">
        <v>5.1999999999999998E-3</v>
      </c>
      <c r="AI16" s="50">
        <v>5.1000000000000004E-3</v>
      </c>
      <c r="AJ16" s="50">
        <v>5.0000000000000001E-3</v>
      </c>
      <c r="AK16" s="50">
        <v>4.7999999999999996E-3</v>
      </c>
      <c r="AL16" s="50">
        <v>4.7000000000000002E-3</v>
      </c>
      <c r="AM16" s="50">
        <v>4.5999999999999999E-3</v>
      </c>
      <c r="AN16" s="50">
        <v>4.5999999999999999E-3</v>
      </c>
      <c r="AO16" s="50">
        <v>4.4000000000000003E-3</v>
      </c>
      <c r="AP16" s="50">
        <v>4.4999999999999997E-3</v>
      </c>
    </row>
    <row r="17" spans="1:11" x14ac:dyDescent="0.25">
      <c r="A17" s="38"/>
      <c r="B17" s="36"/>
      <c r="C17" s="37"/>
      <c r="D17" s="37"/>
      <c r="E17" s="3"/>
      <c r="F17" s="3"/>
    </row>
    <row r="18" spans="1:11" x14ac:dyDescent="0.25">
      <c r="A18" s="33" t="s">
        <v>4</v>
      </c>
      <c r="B18" s="36"/>
      <c r="C18" s="37"/>
      <c r="D18" s="37"/>
      <c r="E18" s="3"/>
      <c r="F18" s="3"/>
    </row>
    <row r="19" spans="1:11" x14ac:dyDescent="0.25">
      <c r="A19" s="38"/>
      <c r="B19" s="36"/>
      <c r="C19" s="37"/>
      <c r="D19" s="37"/>
      <c r="E19" s="3"/>
      <c r="F19" s="3"/>
    </row>
    <row r="20" spans="1:11" x14ac:dyDescent="0.25">
      <c r="A20" s="38"/>
      <c r="B20" s="36"/>
      <c r="C20" s="37"/>
      <c r="D20" s="37"/>
      <c r="E20" s="3"/>
      <c r="F20" s="3"/>
    </row>
    <row r="21" spans="1:11" x14ac:dyDescent="0.25">
      <c r="A21" s="38"/>
      <c r="B21" s="36"/>
      <c r="C21" s="37"/>
      <c r="D21" s="37"/>
      <c r="E21" s="3"/>
      <c r="F21" s="3"/>
    </row>
    <row r="22" spans="1:11" x14ac:dyDescent="0.25">
      <c r="A22" s="3"/>
      <c r="B22" s="3"/>
      <c r="C22" s="3"/>
      <c r="D22" s="3"/>
      <c r="E22" s="3"/>
      <c r="F22" s="3"/>
    </row>
    <row r="23" spans="1:11" x14ac:dyDescent="0.25">
      <c r="A23" s="91"/>
      <c r="B23" s="91"/>
      <c r="C23" s="91"/>
      <c r="D23" s="91"/>
      <c r="E23" s="91"/>
      <c r="F23" s="91"/>
      <c r="G23" s="91"/>
      <c r="H23" s="91"/>
      <c r="I23" s="91"/>
      <c r="J23" s="91"/>
      <c r="K23" s="91"/>
    </row>
    <row r="24" spans="1:11" x14ac:dyDescent="0.25">
      <c r="A24" s="91"/>
      <c r="B24" s="91"/>
      <c r="C24" s="91"/>
      <c r="D24" s="91"/>
      <c r="E24" s="91"/>
      <c r="F24" s="91"/>
      <c r="G24" s="91"/>
      <c r="H24" s="91"/>
      <c r="I24" s="91"/>
      <c r="J24" s="91"/>
    </row>
    <row r="25" spans="1:11" x14ac:dyDescent="0.25">
      <c r="A25" s="3"/>
      <c r="B25" s="3"/>
      <c r="C25" s="3"/>
      <c r="D25" s="3"/>
      <c r="E25" s="3"/>
      <c r="F25" s="3"/>
    </row>
    <row r="26" spans="1:11" x14ac:dyDescent="0.25">
      <c r="A26" s="3"/>
      <c r="B26" s="3"/>
      <c r="C26" s="3"/>
      <c r="D26" s="3"/>
      <c r="E26" s="3"/>
      <c r="F26" s="3"/>
    </row>
    <row r="27" spans="1:11" x14ac:dyDescent="0.25">
      <c r="A27" s="3"/>
      <c r="B27" s="3"/>
      <c r="C27" s="3"/>
      <c r="D27" s="3"/>
      <c r="E27" s="3"/>
      <c r="F27" s="3"/>
    </row>
  </sheetData>
  <mergeCells count="2">
    <mergeCell ref="A23:K23"/>
    <mergeCell ref="A24:J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workbookViewId="0">
      <selection activeCell="A9" sqref="A9:F9"/>
    </sheetView>
  </sheetViews>
  <sheetFormatPr defaultRowHeight="15" x14ac:dyDescent="0.25"/>
  <cols>
    <col min="1" max="1" width="12.28515625" customWidth="1"/>
    <col min="2" max="41" width="11.7109375" customWidth="1"/>
  </cols>
  <sheetData>
    <row r="1" spans="1:41" x14ac:dyDescent="0.25">
      <c r="A1" s="2" t="s">
        <v>26</v>
      </c>
    </row>
    <row r="3" spans="1:41" s="54" customFormat="1" ht="60" x14ac:dyDescent="0.25">
      <c r="B3" s="54" t="s">
        <v>6</v>
      </c>
      <c r="C3" s="54" t="s">
        <v>6</v>
      </c>
      <c r="D3" s="54" t="s">
        <v>6</v>
      </c>
      <c r="E3" s="54" t="s">
        <v>6</v>
      </c>
      <c r="F3" s="54" t="s">
        <v>6</v>
      </c>
      <c r="G3" s="54" t="s">
        <v>6</v>
      </c>
      <c r="H3" s="54" t="s">
        <v>6</v>
      </c>
      <c r="I3" s="54" t="s">
        <v>6</v>
      </c>
      <c r="J3" s="54" t="s">
        <v>6</v>
      </c>
      <c r="K3" s="54" t="s">
        <v>6</v>
      </c>
      <c r="L3" s="54" t="s">
        <v>8</v>
      </c>
      <c r="M3" s="54" t="s">
        <v>8</v>
      </c>
      <c r="N3" s="54" t="s">
        <v>8</v>
      </c>
      <c r="O3" s="54" t="s">
        <v>8</v>
      </c>
      <c r="P3" s="54" t="s">
        <v>8</v>
      </c>
      <c r="Q3" s="54" t="s">
        <v>8</v>
      </c>
      <c r="R3" s="54" t="s">
        <v>8</v>
      </c>
      <c r="S3" s="54" t="s">
        <v>8</v>
      </c>
      <c r="T3" s="54" t="s">
        <v>8</v>
      </c>
      <c r="U3" s="54" t="s">
        <v>8</v>
      </c>
      <c r="V3" s="54" t="s">
        <v>9</v>
      </c>
      <c r="W3" s="54" t="s">
        <v>9</v>
      </c>
      <c r="X3" s="54" t="s">
        <v>9</v>
      </c>
      <c r="Y3" s="54" t="s">
        <v>9</v>
      </c>
      <c r="Z3" s="54" t="s">
        <v>9</v>
      </c>
      <c r="AA3" s="54" t="s">
        <v>9</v>
      </c>
      <c r="AB3" s="54" t="s">
        <v>9</v>
      </c>
      <c r="AC3" s="54" t="s">
        <v>9</v>
      </c>
      <c r="AD3" s="54" t="s">
        <v>9</v>
      </c>
      <c r="AE3" s="54" t="s">
        <v>9</v>
      </c>
      <c r="AF3" s="54" t="s">
        <v>13</v>
      </c>
      <c r="AG3" s="54" t="s">
        <v>13</v>
      </c>
      <c r="AH3" s="54" t="s">
        <v>13</v>
      </c>
      <c r="AI3" s="54" t="s">
        <v>13</v>
      </c>
      <c r="AJ3" s="54" t="s">
        <v>13</v>
      </c>
      <c r="AK3" s="54" t="s">
        <v>13</v>
      </c>
      <c r="AL3" s="54" t="s">
        <v>13</v>
      </c>
      <c r="AM3" s="54" t="s">
        <v>13</v>
      </c>
      <c r="AN3" s="54" t="s">
        <v>13</v>
      </c>
      <c r="AO3" s="54" t="s">
        <v>13</v>
      </c>
    </row>
    <row r="4" spans="1:41" s="41" customFormat="1" ht="15" customHeight="1" x14ac:dyDescent="0.25">
      <c r="B4" s="47">
        <v>39722</v>
      </c>
      <c r="C4" s="47">
        <v>40087</v>
      </c>
      <c r="D4" s="47">
        <v>40452</v>
      </c>
      <c r="E4" s="47">
        <v>40817</v>
      </c>
      <c r="F4" s="47">
        <v>41183</v>
      </c>
      <c r="G4" s="47">
        <v>41548</v>
      </c>
      <c r="H4" s="47">
        <v>41913</v>
      </c>
      <c r="I4" s="47">
        <v>42278</v>
      </c>
      <c r="J4" s="47">
        <v>42644</v>
      </c>
      <c r="K4" s="47">
        <v>43009</v>
      </c>
      <c r="L4" s="47">
        <v>39722</v>
      </c>
      <c r="M4" s="47">
        <v>40087</v>
      </c>
      <c r="N4" s="47">
        <v>40452</v>
      </c>
      <c r="O4" s="47">
        <v>40817</v>
      </c>
      <c r="P4" s="47">
        <v>41183</v>
      </c>
      <c r="Q4" s="47">
        <v>41548</v>
      </c>
      <c r="R4" s="47">
        <v>41913</v>
      </c>
      <c r="S4" s="47">
        <v>42278</v>
      </c>
      <c r="T4" s="47">
        <v>42644</v>
      </c>
      <c r="U4" s="47">
        <v>43009</v>
      </c>
      <c r="V4" s="47">
        <v>39722</v>
      </c>
      <c r="W4" s="47">
        <v>40087</v>
      </c>
      <c r="X4" s="47">
        <v>40452</v>
      </c>
      <c r="Y4" s="47">
        <v>40817</v>
      </c>
      <c r="Z4" s="47">
        <v>41183</v>
      </c>
      <c r="AA4" s="47">
        <v>41548</v>
      </c>
      <c r="AB4" s="47">
        <v>41913</v>
      </c>
      <c r="AC4" s="47">
        <v>42278</v>
      </c>
      <c r="AD4" s="47">
        <v>42644</v>
      </c>
      <c r="AE4" s="47">
        <v>43009</v>
      </c>
      <c r="AF4" s="47">
        <v>39722</v>
      </c>
      <c r="AG4" s="47">
        <v>40087</v>
      </c>
      <c r="AH4" s="47">
        <v>40452</v>
      </c>
      <c r="AI4" s="47">
        <v>40817</v>
      </c>
      <c r="AJ4" s="47">
        <v>41183</v>
      </c>
      <c r="AK4" s="47">
        <v>41548</v>
      </c>
      <c r="AL4" s="47">
        <v>41913</v>
      </c>
      <c r="AM4" s="47">
        <v>42278</v>
      </c>
      <c r="AN4" s="47">
        <v>42644</v>
      </c>
      <c r="AO4" s="47">
        <v>43009</v>
      </c>
    </row>
    <row r="5" spans="1:41" ht="15" customHeight="1" x14ac:dyDescent="0.25">
      <c r="A5" s="41" t="s">
        <v>24</v>
      </c>
      <c r="B5" s="61">
        <v>0.67900000000000005</v>
      </c>
      <c r="C5" s="61">
        <v>0.67800000000000005</v>
      </c>
      <c r="D5" s="52">
        <v>0.64200000000000002</v>
      </c>
      <c r="E5" s="52">
        <v>0.61099999999999999</v>
      </c>
      <c r="F5" s="52">
        <v>0.59099999999999997</v>
      </c>
      <c r="G5" s="52">
        <v>0.621</v>
      </c>
      <c r="H5" s="52">
        <v>0.61299999999999999</v>
      </c>
      <c r="I5" s="52">
        <v>0.57799999999999996</v>
      </c>
      <c r="J5" s="52">
        <v>0.59499999999999997</v>
      </c>
      <c r="K5" s="52">
        <v>0.629</v>
      </c>
      <c r="L5" s="52">
        <v>0.40899999999999997</v>
      </c>
      <c r="M5" s="52">
        <v>0.41</v>
      </c>
      <c r="N5" s="52">
        <v>0.41199999999999998</v>
      </c>
      <c r="O5" s="52">
        <v>0.41399999999999998</v>
      </c>
      <c r="P5" s="52">
        <v>0.41399999999999998</v>
      </c>
      <c r="Q5" s="52">
        <v>0.41199999999999998</v>
      </c>
      <c r="R5" s="52">
        <v>0.41699999999999998</v>
      </c>
      <c r="S5" s="52">
        <v>0.41699999999999998</v>
      </c>
      <c r="T5" s="52">
        <v>0.41399999999999998</v>
      </c>
      <c r="U5" s="52">
        <v>0.42899999999999999</v>
      </c>
      <c r="V5" s="52">
        <v>0.58199999999999996</v>
      </c>
      <c r="W5" s="52">
        <v>0.57399999999999995</v>
      </c>
      <c r="X5" s="52">
        <v>0.56699999999999995</v>
      </c>
      <c r="Y5" s="52">
        <v>0.55700000000000005</v>
      </c>
      <c r="Z5" s="52">
        <v>0.55300000000000005</v>
      </c>
      <c r="AA5" s="52">
        <v>0.54100000000000004</v>
      </c>
      <c r="AB5" s="52">
        <v>0.52900000000000003</v>
      </c>
      <c r="AC5" s="52">
        <v>0.52800000000000002</v>
      </c>
      <c r="AD5" s="52">
        <v>0.52600000000000002</v>
      </c>
      <c r="AE5" s="52">
        <v>0.503</v>
      </c>
      <c r="AF5" s="52">
        <v>0.34599999999999997</v>
      </c>
      <c r="AG5" s="52">
        <v>0.34699999999999998</v>
      </c>
      <c r="AH5" s="52">
        <v>0.34699999999999998</v>
      </c>
      <c r="AI5" s="52">
        <v>0.34599999999999997</v>
      </c>
      <c r="AJ5" s="52">
        <v>0.34699999999999998</v>
      </c>
      <c r="AK5" s="52">
        <v>0.34799999999999998</v>
      </c>
      <c r="AL5" s="52">
        <v>0.34699999999999998</v>
      </c>
      <c r="AM5" s="52">
        <v>0.34699999999999998</v>
      </c>
      <c r="AN5" s="52">
        <v>0.34499999999999997</v>
      </c>
      <c r="AO5" s="52">
        <v>0.34399999999999997</v>
      </c>
    </row>
    <row r="6" spans="1:41" ht="15" customHeight="1" x14ac:dyDescent="0.25">
      <c r="A6" s="57" t="s">
        <v>25</v>
      </c>
      <c r="B6" s="48">
        <v>0.32100000000000001</v>
      </c>
      <c r="C6" s="48">
        <v>0.32200000000000001</v>
      </c>
      <c r="D6" s="52">
        <v>0.35799999999999998</v>
      </c>
      <c r="E6" s="52">
        <v>0.38900000000000001</v>
      </c>
      <c r="F6" s="52">
        <v>0.40899999999999997</v>
      </c>
      <c r="G6" s="52">
        <v>0.379</v>
      </c>
      <c r="H6" s="52">
        <v>0.38700000000000001</v>
      </c>
      <c r="I6" s="52">
        <v>0.42199999999999999</v>
      </c>
      <c r="J6" s="52">
        <v>0.40500000000000003</v>
      </c>
      <c r="K6" s="52">
        <v>0.371</v>
      </c>
      <c r="L6" s="52">
        <v>0.59099999999999997</v>
      </c>
      <c r="M6" s="52">
        <v>0.59</v>
      </c>
      <c r="N6" s="52">
        <v>0.58799999999999997</v>
      </c>
      <c r="O6" s="52">
        <v>0.58599999999999997</v>
      </c>
      <c r="P6" s="52">
        <v>0.58599999999999997</v>
      </c>
      <c r="Q6" s="52">
        <v>0.58799999999999997</v>
      </c>
      <c r="R6" s="52">
        <v>0.58299999999999996</v>
      </c>
      <c r="S6" s="52">
        <v>0.58299999999999996</v>
      </c>
      <c r="T6" s="52">
        <v>0.58599999999999997</v>
      </c>
      <c r="U6" s="52">
        <v>0.57099999999999995</v>
      </c>
      <c r="V6" s="52">
        <v>0.41799999999999998</v>
      </c>
      <c r="W6" s="52">
        <v>0.42599999999999999</v>
      </c>
      <c r="X6" s="52">
        <v>0.433</v>
      </c>
      <c r="Y6" s="52">
        <v>0.443</v>
      </c>
      <c r="Z6" s="52">
        <v>0.44700000000000001</v>
      </c>
      <c r="AA6" s="52">
        <v>0.45900000000000002</v>
      </c>
      <c r="AB6" s="52">
        <v>0.47099999999999997</v>
      </c>
      <c r="AC6" s="52">
        <v>0.47199999999999998</v>
      </c>
      <c r="AD6" s="52">
        <v>0.47399999999999998</v>
      </c>
      <c r="AE6" s="52">
        <v>0.497</v>
      </c>
      <c r="AF6" s="52">
        <v>0.65400000000000003</v>
      </c>
      <c r="AG6" s="52">
        <v>0.65300000000000002</v>
      </c>
      <c r="AH6" s="52">
        <v>0.65300000000000002</v>
      </c>
      <c r="AI6" s="52">
        <v>0.65400000000000003</v>
      </c>
      <c r="AJ6" s="52">
        <v>0.65300000000000002</v>
      </c>
      <c r="AK6" s="52">
        <v>0.65200000000000002</v>
      </c>
      <c r="AL6" s="52">
        <v>0.65300000000000002</v>
      </c>
      <c r="AM6" s="52">
        <v>0.65300000000000002</v>
      </c>
      <c r="AN6" s="52">
        <v>0.65500000000000003</v>
      </c>
      <c r="AO6" s="52">
        <v>0.65600000000000003</v>
      </c>
    </row>
    <row r="7" spans="1:41" x14ac:dyDescent="0.25">
      <c r="A7" s="39"/>
      <c r="B7" s="37"/>
      <c r="C7" s="37"/>
    </row>
    <row r="8" spans="1:41" x14ac:dyDescent="0.25">
      <c r="A8" s="39"/>
      <c r="B8" s="37"/>
      <c r="C8" s="37"/>
    </row>
    <row r="9" spans="1:41" x14ac:dyDescent="0.25">
      <c r="A9" s="92" t="s">
        <v>1</v>
      </c>
      <c r="B9" s="92"/>
      <c r="C9" s="92"/>
      <c r="D9" s="92"/>
      <c r="E9" s="92"/>
      <c r="F9" s="92"/>
    </row>
  </sheetData>
  <mergeCells count="1">
    <mergeCell ref="A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I8" sqref="I8"/>
    </sheetView>
  </sheetViews>
  <sheetFormatPr defaultRowHeight="15" x14ac:dyDescent="0.25"/>
  <cols>
    <col min="1" max="1" width="17.28515625" bestFit="1" customWidth="1"/>
    <col min="2" max="5" width="12.85546875" customWidth="1"/>
  </cols>
  <sheetData>
    <row r="1" spans="1:6" x14ac:dyDescent="0.25">
      <c r="A1" s="2" t="s">
        <v>27</v>
      </c>
    </row>
    <row r="3" spans="1:6" ht="45" x14ac:dyDescent="0.25">
      <c r="B3" s="64" t="s">
        <v>3</v>
      </c>
      <c r="C3" s="64" t="s">
        <v>3</v>
      </c>
      <c r="D3" s="64" t="s">
        <v>28</v>
      </c>
      <c r="E3" s="64" t="s">
        <v>28</v>
      </c>
    </row>
    <row r="4" spans="1:6" x14ac:dyDescent="0.25">
      <c r="A4" s="35"/>
      <c r="B4" s="45">
        <v>39356</v>
      </c>
      <c r="C4" s="45">
        <v>43009</v>
      </c>
      <c r="D4" s="65">
        <v>39356</v>
      </c>
      <c r="E4" s="65">
        <v>43009</v>
      </c>
      <c r="F4" s="11"/>
    </row>
    <row r="5" spans="1:6" x14ac:dyDescent="0.25">
      <c r="A5" s="59" t="s">
        <v>29</v>
      </c>
      <c r="B5" s="63">
        <v>42830</v>
      </c>
      <c r="C5" s="63">
        <v>59421</v>
      </c>
      <c r="D5" s="62">
        <v>20531</v>
      </c>
      <c r="E5" s="62">
        <v>25363</v>
      </c>
      <c r="F5" s="10"/>
    </row>
    <row r="6" spans="1:6" x14ac:dyDescent="0.25">
      <c r="A6" s="59" t="s">
        <v>30</v>
      </c>
      <c r="B6" s="63">
        <v>389</v>
      </c>
      <c r="C6" s="63">
        <v>286</v>
      </c>
      <c r="D6" s="62">
        <v>2283</v>
      </c>
      <c r="E6" s="62">
        <v>3402</v>
      </c>
      <c r="F6" s="11"/>
    </row>
    <row r="7" spans="1:6" x14ac:dyDescent="0.25">
      <c r="A7" s="59" t="s">
        <v>31</v>
      </c>
      <c r="B7" s="63">
        <v>767</v>
      </c>
      <c r="C7" s="63">
        <v>1076</v>
      </c>
      <c r="D7" s="7">
        <v>4826</v>
      </c>
      <c r="E7" s="7">
        <v>7491</v>
      </c>
    </row>
    <row r="8" spans="1:6" x14ac:dyDescent="0.25">
      <c r="A8" s="59" t="s">
        <v>32</v>
      </c>
      <c r="B8" s="63">
        <v>2125</v>
      </c>
      <c r="C8" s="63">
        <v>628</v>
      </c>
      <c r="D8" s="7">
        <v>12466</v>
      </c>
      <c r="E8" s="7">
        <v>7456</v>
      </c>
    </row>
    <row r="9" spans="1:6" x14ac:dyDescent="0.25">
      <c r="A9" s="36"/>
      <c r="B9" s="40"/>
      <c r="C9" s="40"/>
    </row>
    <row r="10" spans="1:6" x14ac:dyDescent="0.25">
      <c r="A10" s="92" t="s">
        <v>1</v>
      </c>
      <c r="B10" s="92"/>
      <c r="C10" s="92"/>
      <c r="D10" s="92"/>
      <c r="E10" s="92"/>
      <c r="F10" s="92"/>
    </row>
    <row r="11" spans="1:6" x14ac:dyDescent="0.25">
      <c r="A11" s="9"/>
      <c r="B11" s="10"/>
      <c r="C11" s="10"/>
    </row>
    <row r="12" spans="1:6" x14ac:dyDescent="0.25">
      <c r="A12" s="9"/>
      <c r="B12" s="10"/>
      <c r="C12" s="10"/>
    </row>
    <row r="14" spans="1:6" x14ac:dyDescent="0.25">
      <c r="A14" s="34"/>
      <c r="B14" s="34"/>
      <c r="C14" s="34"/>
    </row>
  </sheetData>
  <mergeCells count="1">
    <mergeCell ref="A10: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A8" sqref="A8:C8"/>
    </sheetView>
  </sheetViews>
  <sheetFormatPr defaultRowHeight="15" x14ac:dyDescent="0.25"/>
  <cols>
    <col min="1" max="1" width="24.42578125" customWidth="1"/>
    <col min="2" max="16" width="11.7109375" customWidth="1"/>
  </cols>
  <sheetData>
    <row r="1" spans="1:16" x14ac:dyDescent="0.25">
      <c r="A1" s="2" t="s">
        <v>49</v>
      </c>
    </row>
    <row r="3" spans="1:16" s="41" customFormat="1" ht="15" customHeight="1" x14ac:dyDescent="0.25">
      <c r="A3" s="69" t="s">
        <v>33</v>
      </c>
      <c r="B3" s="70" t="s">
        <v>34</v>
      </c>
      <c r="C3" s="70" t="s">
        <v>35</v>
      </c>
      <c r="D3" s="70" t="s">
        <v>36</v>
      </c>
      <c r="E3" s="70" t="s">
        <v>37</v>
      </c>
      <c r="F3" s="71" t="s">
        <v>38</v>
      </c>
      <c r="G3" s="71" t="s">
        <v>39</v>
      </c>
      <c r="H3" s="71" t="s">
        <v>40</v>
      </c>
      <c r="I3" s="71" t="s">
        <v>41</v>
      </c>
      <c r="J3" s="71" t="s">
        <v>42</v>
      </c>
      <c r="K3" s="71" t="s">
        <v>43</v>
      </c>
      <c r="L3" s="71" t="s">
        <v>44</v>
      </c>
      <c r="M3" s="71" t="s">
        <v>45</v>
      </c>
      <c r="N3" s="71" t="s">
        <v>46</v>
      </c>
      <c r="O3" s="71" t="s">
        <v>47</v>
      </c>
      <c r="P3" s="71" t="s">
        <v>48</v>
      </c>
    </row>
    <row r="4" spans="1:16" ht="15" customHeight="1" x14ac:dyDescent="0.25">
      <c r="A4" s="59" t="s">
        <v>8</v>
      </c>
      <c r="B4" s="66">
        <v>133907</v>
      </c>
      <c r="C4" s="66">
        <v>131734</v>
      </c>
      <c r="D4" s="66">
        <v>129268</v>
      </c>
      <c r="E4" s="66">
        <v>128937</v>
      </c>
      <c r="F4" s="67">
        <v>129476</v>
      </c>
      <c r="G4" s="68">
        <v>131366</v>
      </c>
      <c r="H4" s="68">
        <v>127403</v>
      </c>
      <c r="I4" s="68">
        <v>127883</v>
      </c>
      <c r="J4" s="68">
        <v>127149</v>
      </c>
      <c r="K4" s="68">
        <v>128395</v>
      </c>
      <c r="L4" s="68">
        <v>127768</v>
      </c>
      <c r="M4" s="68">
        <v>131378</v>
      </c>
      <c r="N4" s="68">
        <v>134244</v>
      </c>
      <c r="O4" s="68">
        <v>137005</v>
      </c>
      <c r="P4" s="68">
        <v>137791</v>
      </c>
    </row>
    <row r="5" spans="1:16" ht="15" customHeight="1" x14ac:dyDescent="0.25">
      <c r="A5" s="59" t="s">
        <v>9</v>
      </c>
      <c r="B5" s="66">
        <v>123785</v>
      </c>
      <c r="C5" s="66">
        <v>121110</v>
      </c>
      <c r="D5" s="66">
        <v>118360</v>
      </c>
      <c r="E5" s="66">
        <v>117771</v>
      </c>
      <c r="F5" s="12">
        <v>117922</v>
      </c>
      <c r="G5" s="68">
        <v>118883</v>
      </c>
      <c r="H5" s="68">
        <v>117616</v>
      </c>
      <c r="I5" s="68">
        <v>116805</v>
      </c>
      <c r="J5" s="68">
        <v>115579</v>
      </c>
      <c r="K5" s="68">
        <v>116081</v>
      </c>
      <c r="L5" s="68">
        <v>114860</v>
      </c>
      <c r="M5" s="68">
        <v>117040</v>
      </c>
      <c r="N5" s="68">
        <v>118581</v>
      </c>
      <c r="O5" s="68">
        <v>119105</v>
      </c>
      <c r="P5" s="68">
        <v>117789</v>
      </c>
    </row>
    <row r="6" spans="1:16" ht="15" customHeight="1" x14ac:dyDescent="0.25">
      <c r="A6" s="59" t="s">
        <v>10</v>
      </c>
      <c r="B6" s="66">
        <v>59415</v>
      </c>
      <c r="C6" s="66">
        <v>58425</v>
      </c>
      <c r="D6" s="66">
        <v>57127</v>
      </c>
      <c r="E6" s="66">
        <v>57156</v>
      </c>
      <c r="F6" s="12">
        <v>57317</v>
      </c>
      <c r="G6" s="68">
        <v>58222</v>
      </c>
      <c r="H6" s="68">
        <v>56901</v>
      </c>
      <c r="I6" s="68">
        <v>57680</v>
      </c>
      <c r="J6" s="68">
        <v>57308</v>
      </c>
      <c r="K6" s="68">
        <v>57523</v>
      </c>
      <c r="L6" s="68">
        <v>57979</v>
      </c>
      <c r="M6" s="68">
        <v>59457</v>
      </c>
      <c r="N6" s="68">
        <v>60865</v>
      </c>
      <c r="O6" s="68">
        <v>61190</v>
      </c>
      <c r="P6" s="68">
        <v>61231</v>
      </c>
    </row>
    <row r="7" spans="1:16" x14ac:dyDescent="0.25">
      <c r="A7" s="59"/>
      <c r="B7" s="40"/>
      <c r="C7" s="40"/>
      <c r="D7" s="40"/>
      <c r="E7" s="40"/>
      <c r="F7" s="13"/>
    </row>
    <row r="8" spans="1:16" x14ac:dyDescent="0.25">
      <c r="A8" s="92" t="s">
        <v>1</v>
      </c>
      <c r="B8" s="92"/>
      <c r="C8" s="92"/>
    </row>
  </sheetData>
  <mergeCells count="1">
    <mergeCell ref="A8:C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heetViews>
  <sheetFormatPr defaultRowHeight="15" x14ac:dyDescent="0.25"/>
  <cols>
    <col min="1" max="1" width="26.28515625" customWidth="1"/>
    <col min="2" max="5" width="9" bestFit="1" customWidth="1"/>
    <col min="6" max="6" width="9.28515625" bestFit="1" customWidth="1"/>
    <col min="7" max="16" width="9" bestFit="1" customWidth="1"/>
  </cols>
  <sheetData>
    <row r="1" spans="1:16" x14ac:dyDescent="0.25">
      <c r="A1" s="15" t="s">
        <v>50</v>
      </c>
      <c r="B1" s="4"/>
      <c r="C1" s="4"/>
      <c r="D1" s="4"/>
      <c r="E1" s="4"/>
      <c r="F1" s="4"/>
    </row>
    <row r="2" spans="1:16" x14ac:dyDescent="0.25">
      <c r="A2" s="4"/>
      <c r="B2" s="4"/>
      <c r="C2" s="4"/>
      <c r="D2" s="4"/>
      <c r="E2" s="4"/>
      <c r="F2" s="4"/>
    </row>
    <row r="3" spans="1:16" s="41" customFormat="1" ht="15" customHeight="1" x14ac:dyDescent="0.25">
      <c r="A3" s="69" t="s">
        <v>33</v>
      </c>
      <c r="B3" s="70" t="s">
        <v>34</v>
      </c>
      <c r="C3" s="70" t="s">
        <v>35</v>
      </c>
      <c r="D3" s="70" t="s">
        <v>36</v>
      </c>
      <c r="E3" s="70" t="s">
        <v>37</v>
      </c>
      <c r="F3" s="71" t="s">
        <v>38</v>
      </c>
      <c r="G3" s="71" t="s">
        <v>39</v>
      </c>
      <c r="H3" s="71" t="s">
        <v>40</v>
      </c>
      <c r="I3" s="71" t="s">
        <v>41</v>
      </c>
      <c r="J3" s="71" t="s">
        <v>42</v>
      </c>
      <c r="K3" s="71" t="s">
        <v>43</v>
      </c>
      <c r="L3" s="71" t="s">
        <v>44</v>
      </c>
      <c r="M3" s="71" t="s">
        <v>45</v>
      </c>
      <c r="N3" s="71" t="s">
        <v>46</v>
      </c>
      <c r="O3" s="71" t="s">
        <v>47</v>
      </c>
      <c r="P3" s="71" t="s">
        <v>48</v>
      </c>
    </row>
    <row r="4" spans="1:16" s="42" customFormat="1" ht="15" customHeight="1" x14ac:dyDescent="0.25">
      <c r="A4" s="59" t="s">
        <v>8</v>
      </c>
      <c r="B4" s="66">
        <v>144177</v>
      </c>
      <c r="C4" s="66">
        <v>141338</v>
      </c>
      <c r="D4" s="66">
        <v>141211</v>
      </c>
      <c r="E4" s="66">
        <v>141975</v>
      </c>
      <c r="F4" s="67">
        <v>144151</v>
      </c>
      <c r="G4" s="68">
        <v>146074</v>
      </c>
      <c r="H4" s="68">
        <v>144428</v>
      </c>
      <c r="I4" s="68">
        <v>147144</v>
      </c>
      <c r="J4" s="68">
        <v>147786</v>
      </c>
      <c r="K4" s="68">
        <v>148854</v>
      </c>
      <c r="L4" s="68">
        <v>147310</v>
      </c>
      <c r="M4" s="68">
        <v>149098</v>
      </c>
      <c r="N4" s="68">
        <v>150925</v>
      </c>
      <c r="O4" s="68">
        <v>154236</v>
      </c>
      <c r="P4" s="68">
        <v>156124</v>
      </c>
    </row>
    <row r="5" spans="1:16" s="42" customFormat="1" ht="15" customHeight="1" x14ac:dyDescent="0.25">
      <c r="A5" s="59" t="s">
        <v>9</v>
      </c>
      <c r="B5" s="66">
        <v>131545</v>
      </c>
      <c r="C5" s="66">
        <v>129531</v>
      </c>
      <c r="D5" s="66">
        <v>127814</v>
      </c>
      <c r="E5" s="66">
        <v>127770</v>
      </c>
      <c r="F5" s="12">
        <v>129159</v>
      </c>
      <c r="G5" s="68">
        <v>130364</v>
      </c>
      <c r="H5" s="68">
        <v>129398</v>
      </c>
      <c r="I5" s="68">
        <v>130579</v>
      </c>
      <c r="J5" s="68">
        <v>130108</v>
      </c>
      <c r="K5" s="68">
        <v>131650</v>
      </c>
      <c r="L5" s="68">
        <v>130110</v>
      </c>
      <c r="M5" s="68">
        <v>132356</v>
      </c>
      <c r="N5" s="68">
        <v>133128</v>
      </c>
      <c r="O5" s="68">
        <v>135913</v>
      </c>
      <c r="P5" s="68">
        <v>133750</v>
      </c>
    </row>
    <row r="6" spans="1:16" s="42" customFormat="1" ht="15" customHeight="1" x14ac:dyDescent="0.25">
      <c r="A6" s="59" t="s">
        <v>10</v>
      </c>
      <c r="B6" s="66">
        <v>64477</v>
      </c>
      <c r="C6" s="66">
        <v>65054</v>
      </c>
      <c r="D6" s="66">
        <v>64740</v>
      </c>
      <c r="E6" s="66">
        <v>66003</v>
      </c>
      <c r="F6" s="12">
        <v>67499</v>
      </c>
      <c r="G6" s="68">
        <v>69101</v>
      </c>
      <c r="H6" s="68">
        <v>69578</v>
      </c>
      <c r="I6" s="68">
        <v>72492</v>
      </c>
      <c r="J6" s="68">
        <v>73379</v>
      </c>
      <c r="K6" s="68">
        <v>74524</v>
      </c>
      <c r="L6" s="68">
        <v>75572</v>
      </c>
      <c r="M6" s="68">
        <v>77807</v>
      </c>
      <c r="N6" s="68">
        <v>79896</v>
      </c>
      <c r="O6" s="68">
        <v>81454</v>
      </c>
      <c r="P6" s="68">
        <v>81899</v>
      </c>
    </row>
    <row r="7" spans="1:16" x14ac:dyDescent="0.25">
      <c r="A7" s="4"/>
      <c r="B7" s="4"/>
      <c r="C7" s="4"/>
      <c r="D7" s="4"/>
      <c r="E7" s="4"/>
      <c r="F7" s="4"/>
    </row>
    <row r="8" spans="1:16" ht="15" customHeight="1" x14ac:dyDescent="0.25">
      <c r="A8" s="92" t="s">
        <v>1</v>
      </c>
      <c r="B8" s="92"/>
      <c r="C8" s="92"/>
      <c r="D8" s="4"/>
      <c r="E8" s="4"/>
      <c r="F8" s="4"/>
    </row>
    <row r="9" spans="1:16" x14ac:dyDescent="0.25">
      <c r="A9" s="4"/>
      <c r="B9" s="4"/>
      <c r="C9" s="4"/>
      <c r="D9" s="4"/>
      <c r="E9" s="4"/>
      <c r="F9" s="4"/>
    </row>
    <row r="10" spans="1:16" x14ac:dyDescent="0.25">
      <c r="A10" s="4"/>
      <c r="B10" s="4"/>
      <c r="C10" s="4"/>
      <c r="D10" s="4"/>
      <c r="E10" s="4"/>
      <c r="F10" s="4"/>
    </row>
    <row r="11" spans="1:16" x14ac:dyDescent="0.25">
      <c r="A11" s="4"/>
      <c r="B11" s="4"/>
      <c r="C11" s="4"/>
      <c r="D11" s="4"/>
      <c r="E11" s="4"/>
      <c r="F11" s="4"/>
    </row>
    <row r="12" spans="1:16" x14ac:dyDescent="0.25">
      <c r="A12" s="4"/>
      <c r="B12" s="4"/>
      <c r="C12" s="4"/>
      <c r="D12" s="4"/>
      <c r="E12" s="4"/>
      <c r="F12" s="4"/>
    </row>
  </sheetData>
  <mergeCells count="1">
    <mergeCell ref="A8: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A2" sqref="A2"/>
    </sheetView>
  </sheetViews>
  <sheetFormatPr defaultRowHeight="15" x14ac:dyDescent="0.25"/>
  <cols>
    <col min="1" max="1" width="21.7109375" bestFit="1" customWidth="1"/>
    <col min="2" max="2" width="10.42578125" bestFit="1" customWidth="1"/>
    <col min="3" max="3" width="10.7109375" bestFit="1" customWidth="1"/>
    <col min="4" max="4" width="9.85546875" customWidth="1"/>
  </cols>
  <sheetData>
    <row r="1" spans="1:4" x14ac:dyDescent="0.25">
      <c r="A1" s="15" t="s">
        <v>159</v>
      </c>
    </row>
    <row r="3" spans="1:4" ht="30" x14ac:dyDescent="0.25">
      <c r="A3" s="79" t="s">
        <v>90</v>
      </c>
      <c r="B3" s="80" t="s">
        <v>91</v>
      </c>
      <c r="C3" s="80" t="s">
        <v>92</v>
      </c>
      <c r="D3" s="81" t="s">
        <v>93</v>
      </c>
    </row>
    <row r="4" spans="1:4" x14ac:dyDescent="0.25">
      <c r="A4" s="82" t="s">
        <v>157</v>
      </c>
      <c r="B4" s="83">
        <v>991460</v>
      </c>
      <c r="C4" s="83">
        <v>2518991</v>
      </c>
      <c r="D4" s="83">
        <v>3510451</v>
      </c>
    </row>
    <row r="5" spans="1:4" x14ac:dyDescent="0.25">
      <c r="A5" s="82" t="s">
        <v>156</v>
      </c>
      <c r="B5" s="83">
        <v>1170277</v>
      </c>
      <c r="C5" s="83">
        <v>2012087</v>
      </c>
      <c r="D5" s="83">
        <v>3182364</v>
      </c>
    </row>
    <row r="6" spans="1:4" x14ac:dyDescent="0.25">
      <c r="A6" s="82" t="s">
        <v>155</v>
      </c>
      <c r="B6" s="83">
        <v>1259172</v>
      </c>
      <c r="C6" s="83">
        <v>1827223</v>
      </c>
      <c r="D6" s="83">
        <v>3086395</v>
      </c>
    </row>
    <row r="7" spans="1:4" x14ac:dyDescent="0.25">
      <c r="A7" s="82" t="s">
        <v>154</v>
      </c>
      <c r="B7" s="83">
        <v>1056288</v>
      </c>
      <c r="C7" s="83">
        <v>1808599</v>
      </c>
      <c r="D7" s="83">
        <v>2864887</v>
      </c>
    </row>
    <row r="8" spans="1:4" x14ac:dyDescent="0.25">
      <c r="A8" s="82" t="s">
        <v>153</v>
      </c>
      <c r="B8" s="83">
        <v>1340781</v>
      </c>
      <c r="C8" s="83">
        <v>1166856</v>
      </c>
      <c r="D8" s="83">
        <v>2507637</v>
      </c>
    </row>
    <row r="9" spans="1:4" x14ac:dyDescent="0.25">
      <c r="A9" s="85" t="s">
        <v>152</v>
      </c>
      <c r="B9" s="83">
        <v>883574</v>
      </c>
      <c r="C9" s="83">
        <v>1599572</v>
      </c>
      <c r="D9" s="83">
        <v>2483146</v>
      </c>
    </row>
    <row r="10" spans="1:4" x14ac:dyDescent="0.25">
      <c r="A10" s="82" t="s">
        <v>151</v>
      </c>
      <c r="B10" s="83">
        <v>838000</v>
      </c>
      <c r="C10" s="83">
        <v>892998</v>
      </c>
      <c r="D10" s="83">
        <v>1730998</v>
      </c>
    </row>
    <row r="11" spans="1:4" x14ac:dyDescent="0.25">
      <c r="A11" s="82" t="s">
        <v>150</v>
      </c>
      <c r="B11" s="83">
        <v>852920</v>
      </c>
      <c r="C11" s="83">
        <v>712331</v>
      </c>
      <c r="D11" s="83">
        <v>1565251</v>
      </c>
    </row>
    <row r="12" spans="1:4" x14ac:dyDescent="0.25">
      <c r="A12" s="82" t="s">
        <v>149</v>
      </c>
      <c r="B12" s="83">
        <v>956614</v>
      </c>
      <c r="C12" s="83">
        <v>571380</v>
      </c>
      <c r="D12" s="83">
        <v>1527994</v>
      </c>
    </row>
    <row r="13" spans="1:4" x14ac:dyDescent="0.25">
      <c r="A13" s="82" t="s">
        <v>148</v>
      </c>
      <c r="B13" s="83">
        <v>1242948</v>
      </c>
      <c r="C13" s="83">
        <v>241737</v>
      </c>
      <c r="D13" s="83">
        <v>1484685</v>
      </c>
    </row>
    <row r="14" spans="1:4" x14ac:dyDescent="0.25">
      <c r="A14" s="82" t="s">
        <v>147</v>
      </c>
      <c r="B14" s="83">
        <v>1004492</v>
      </c>
      <c r="C14" s="83">
        <v>380493</v>
      </c>
      <c r="D14" s="83">
        <v>1384985</v>
      </c>
    </row>
    <row r="15" spans="1:4" x14ac:dyDescent="0.25">
      <c r="A15" s="82" t="s">
        <v>146</v>
      </c>
      <c r="B15" s="83">
        <v>1122510</v>
      </c>
      <c r="C15" s="83">
        <v>213784</v>
      </c>
      <c r="D15" s="83">
        <v>1336294</v>
      </c>
    </row>
    <row r="16" spans="1:4" x14ac:dyDescent="0.25">
      <c r="A16" s="82" t="s">
        <v>145</v>
      </c>
      <c r="B16" s="83">
        <v>1203174</v>
      </c>
      <c r="C16" s="83">
        <v>93461</v>
      </c>
      <c r="D16" s="83">
        <v>1296635</v>
      </c>
    </row>
    <row r="17" spans="1:4" x14ac:dyDescent="0.25">
      <c r="A17" s="82" t="s">
        <v>144</v>
      </c>
      <c r="B17" s="83">
        <v>950754</v>
      </c>
      <c r="C17" s="83">
        <v>307226</v>
      </c>
      <c r="D17" s="83">
        <v>1257980</v>
      </c>
    </row>
    <row r="18" spans="1:4" x14ac:dyDescent="0.25">
      <c r="A18" s="84" t="s">
        <v>143</v>
      </c>
      <c r="B18" s="83">
        <v>943073</v>
      </c>
      <c r="C18" s="83">
        <v>276594</v>
      </c>
      <c r="D18" s="83">
        <v>1219667</v>
      </c>
    </row>
    <row r="19" spans="1:4" x14ac:dyDescent="0.25">
      <c r="A19" s="84" t="s">
        <v>142</v>
      </c>
      <c r="B19" s="83">
        <v>775507</v>
      </c>
      <c r="C19" s="83">
        <v>429804</v>
      </c>
      <c r="D19" s="83">
        <v>1205311</v>
      </c>
    </row>
    <row r="20" spans="1:4" x14ac:dyDescent="0.25">
      <c r="A20" s="82" t="s">
        <v>141</v>
      </c>
      <c r="B20" s="83">
        <v>983094</v>
      </c>
      <c r="C20" s="83">
        <v>219840</v>
      </c>
      <c r="D20" s="83">
        <v>1202934</v>
      </c>
    </row>
    <row r="21" spans="1:4" x14ac:dyDescent="0.25">
      <c r="A21" s="82" t="s">
        <v>140</v>
      </c>
      <c r="B21" s="83">
        <v>948084</v>
      </c>
      <c r="C21" s="83">
        <v>209404</v>
      </c>
      <c r="D21" s="83">
        <v>1157488</v>
      </c>
    </row>
    <row r="22" spans="1:4" x14ac:dyDescent="0.25">
      <c r="A22" s="84" t="s">
        <v>139</v>
      </c>
      <c r="B22" s="83">
        <v>700312</v>
      </c>
      <c r="C22" s="83">
        <v>452524</v>
      </c>
      <c r="D22" s="83">
        <v>1152836</v>
      </c>
    </row>
    <row r="23" spans="1:4" x14ac:dyDescent="0.25">
      <c r="A23" s="82" t="s">
        <v>138</v>
      </c>
      <c r="B23" s="83">
        <v>863295</v>
      </c>
      <c r="C23" s="83">
        <v>239567</v>
      </c>
      <c r="D23" s="83">
        <v>1102862</v>
      </c>
    </row>
    <row r="24" spans="1:4" x14ac:dyDescent="0.25">
      <c r="A24" s="82" t="s">
        <v>137</v>
      </c>
      <c r="B24" s="83">
        <v>682000</v>
      </c>
      <c r="C24" s="83">
        <v>385491</v>
      </c>
      <c r="D24" s="83">
        <v>1067491</v>
      </c>
    </row>
    <row r="25" spans="1:4" x14ac:dyDescent="0.25">
      <c r="A25" s="82" t="s">
        <v>136</v>
      </c>
      <c r="B25" s="83">
        <v>600000</v>
      </c>
      <c r="C25" s="83">
        <v>467074</v>
      </c>
      <c r="D25" s="83">
        <v>1067074</v>
      </c>
    </row>
    <row r="26" spans="1:4" x14ac:dyDescent="0.25">
      <c r="A26" s="82" t="s">
        <v>135</v>
      </c>
      <c r="B26" s="83">
        <v>800000</v>
      </c>
      <c r="C26" s="83">
        <v>239717</v>
      </c>
      <c r="D26" s="83">
        <v>1039717</v>
      </c>
    </row>
    <row r="27" spans="1:4" x14ac:dyDescent="0.25">
      <c r="A27" s="82" t="s">
        <v>134</v>
      </c>
      <c r="B27" s="83">
        <v>813334</v>
      </c>
      <c r="C27" s="83">
        <v>221240</v>
      </c>
      <c r="D27" s="83">
        <v>1034574</v>
      </c>
    </row>
    <row r="28" spans="1:4" x14ac:dyDescent="0.25">
      <c r="A28" s="82" t="s">
        <v>133</v>
      </c>
      <c r="B28" s="83">
        <v>872000</v>
      </c>
      <c r="C28" s="83">
        <v>159000</v>
      </c>
      <c r="D28" s="83">
        <v>1031000</v>
      </c>
    </row>
    <row r="29" spans="1:4" x14ac:dyDescent="0.25">
      <c r="A29" s="82" t="s">
        <v>132</v>
      </c>
      <c r="B29" s="83">
        <v>858694</v>
      </c>
      <c r="C29" s="83">
        <v>169073</v>
      </c>
      <c r="D29" s="83">
        <v>1027767</v>
      </c>
    </row>
    <row r="30" spans="1:4" x14ac:dyDescent="0.25">
      <c r="A30" s="82" t="s">
        <v>131</v>
      </c>
      <c r="B30" s="83">
        <v>922656</v>
      </c>
      <c r="C30" s="83">
        <v>92593</v>
      </c>
      <c r="D30" s="83">
        <v>1015249</v>
      </c>
    </row>
    <row r="31" spans="1:4" x14ac:dyDescent="0.25">
      <c r="A31" s="82" t="s">
        <v>130</v>
      </c>
      <c r="B31" s="83">
        <v>917166</v>
      </c>
      <c r="C31" s="83">
        <v>90544</v>
      </c>
      <c r="D31" s="83">
        <v>1007710</v>
      </c>
    </row>
    <row r="32" spans="1:4" x14ac:dyDescent="0.25">
      <c r="A32" s="82" t="s">
        <v>129</v>
      </c>
      <c r="B32" s="83">
        <v>1000000</v>
      </c>
      <c r="C32" s="83">
        <v>0</v>
      </c>
      <c r="D32" s="83">
        <v>1000000</v>
      </c>
    </row>
    <row r="33" spans="1:4" x14ac:dyDescent="0.25">
      <c r="A33" s="82" t="s">
        <v>128</v>
      </c>
      <c r="B33" s="83">
        <v>781404</v>
      </c>
      <c r="C33" s="83">
        <v>157435</v>
      </c>
      <c r="D33" s="83">
        <v>938839</v>
      </c>
    </row>
    <row r="34" spans="1:4" x14ac:dyDescent="0.25">
      <c r="A34" s="82" t="s">
        <v>127</v>
      </c>
      <c r="B34" s="83">
        <v>723440</v>
      </c>
      <c r="C34" s="83">
        <v>214312</v>
      </c>
      <c r="D34" s="83">
        <v>937752</v>
      </c>
    </row>
    <row r="35" spans="1:4" x14ac:dyDescent="0.25">
      <c r="A35" s="82" t="s">
        <v>126</v>
      </c>
      <c r="B35" s="83">
        <v>750000</v>
      </c>
      <c r="C35" s="83">
        <v>110198</v>
      </c>
      <c r="D35" s="83">
        <v>860198</v>
      </c>
    </row>
    <row r="36" spans="1:4" x14ac:dyDescent="0.25">
      <c r="A36" s="82" t="s">
        <v>125</v>
      </c>
      <c r="B36" s="83">
        <v>819545</v>
      </c>
      <c r="C36" s="83">
        <v>0</v>
      </c>
      <c r="D36" s="83">
        <v>819545</v>
      </c>
    </row>
    <row r="37" spans="1:4" x14ac:dyDescent="0.25">
      <c r="A37" s="82" t="s">
        <v>124</v>
      </c>
      <c r="B37" s="83">
        <v>655614</v>
      </c>
      <c r="C37" s="83">
        <v>127432</v>
      </c>
      <c r="D37" s="83">
        <v>783046</v>
      </c>
    </row>
    <row r="38" spans="1:4" x14ac:dyDescent="0.25">
      <c r="A38" s="82" t="s">
        <v>123</v>
      </c>
      <c r="B38" s="83">
        <v>768750</v>
      </c>
      <c r="C38" s="83">
        <v>13731</v>
      </c>
      <c r="D38" s="83">
        <v>782481</v>
      </c>
    </row>
    <row r="39" spans="1:4" x14ac:dyDescent="0.25">
      <c r="A39" s="82" t="s">
        <v>122</v>
      </c>
      <c r="B39" s="83">
        <v>750000</v>
      </c>
      <c r="C39" s="83">
        <v>11750</v>
      </c>
      <c r="D39" s="83">
        <v>761750</v>
      </c>
    </row>
    <row r="40" spans="1:4" x14ac:dyDescent="0.25">
      <c r="A40" s="82" t="s">
        <v>121</v>
      </c>
      <c r="B40" s="83">
        <v>661480</v>
      </c>
      <c r="C40" s="83">
        <v>58712</v>
      </c>
      <c r="D40" s="83">
        <v>720192</v>
      </c>
    </row>
    <row r="41" spans="1:4" x14ac:dyDescent="0.25">
      <c r="A41" s="82" t="s">
        <v>120</v>
      </c>
      <c r="B41" s="83">
        <v>440640</v>
      </c>
      <c r="C41" s="83">
        <v>268031</v>
      </c>
      <c r="D41" s="83">
        <v>708671</v>
      </c>
    </row>
    <row r="42" spans="1:4" x14ac:dyDescent="0.25">
      <c r="A42" s="82" t="s">
        <v>119</v>
      </c>
      <c r="B42" s="83">
        <v>697500</v>
      </c>
      <c r="C42" s="83">
        <v>0</v>
      </c>
      <c r="D42" s="83">
        <v>697500</v>
      </c>
    </row>
    <row r="43" spans="1:4" x14ac:dyDescent="0.25">
      <c r="A43" s="82" t="s">
        <v>118</v>
      </c>
      <c r="B43" s="83">
        <v>431970</v>
      </c>
      <c r="C43" s="83">
        <v>265000</v>
      </c>
      <c r="D43" s="83">
        <v>696970</v>
      </c>
    </row>
    <row r="44" spans="1:4" x14ac:dyDescent="0.25">
      <c r="A44" s="82" t="s">
        <v>117</v>
      </c>
      <c r="B44" s="83">
        <v>660650</v>
      </c>
      <c r="C44" s="83">
        <v>15012</v>
      </c>
      <c r="D44" s="83">
        <v>675662</v>
      </c>
    </row>
    <row r="45" spans="1:4" x14ac:dyDescent="0.25">
      <c r="A45" s="82" t="s">
        <v>116</v>
      </c>
      <c r="B45" s="83">
        <v>650000</v>
      </c>
      <c r="C45" s="83">
        <v>0</v>
      </c>
      <c r="D45" s="83">
        <v>650000</v>
      </c>
    </row>
    <row r="46" spans="1:4" x14ac:dyDescent="0.25">
      <c r="A46" s="82" t="s">
        <v>115</v>
      </c>
      <c r="B46" s="83">
        <v>625250</v>
      </c>
      <c r="C46" s="83">
        <v>200</v>
      </c>
      <c r="D46" s="83">
        <v>625450</v>
      </c>
    </row>
    <row r="47" spans="1:4" x14ac:dyDescent="0.25">
      <c r="A47" s="82" t="s">
        <v>114</v>
      </c>
      <c r="B47" s="83">
        <v>489647</v>
      </c>
      <c r="C47" s="83">
        <v>105000</v>
      </c>
      <c r="D47" s="83">
        <v>594647</v>
      </c>
    </row>
    <row r="48" spans="1:4" x14ac:dyDescent="0.25">
      <c r="A48" s="82" t="s">
        <v>113</v>
      </c>
      <c r="B48" s="83">
        <v>590000</v>
      </c>
      <c r="C48" s="83">
        <v>0</v>
      </c>
      <c r="D48" s="83">
        <v>590000</v>
      </c>
    </row>
    <row r="49" spans="1:4" x14ac:dyDescent="0.25">
      <c r="A49" s="84" t="s">
        <v>112</v>
      </c>
      <c r="B49" s="83">
        <v>570000</v>
      </c>
      <c r="C49" s="83">
        <v>3995</v>
      </c>
      <c r="D49" s="83">
        <v>573995</v>
      </c>
    </row>
    <row r="50" spans="1:4" x14ac:dyDescent="0.25">
      <c r="A50" s="82" t="s">
        <v>111</v>
      </c>
      <c r="B50" s="83">
        <v>525000</v>
      </c>
      <c r="C50" s="83">
        <v>42971</v>
      </c>
      <c r="D50" s="83">
        <v>567971</v>
      </c>
    </row>
    <row r="51" spans="1:4" x14ac:dyDescent="0.25">
      <c r="A51" s="84" t="s">
        <v>110</v>
      </c>
      <c r="B51" s="83">
        <v>534832</v>
      </c>
      <c r="C51" s="83">
        <v>27426</v>
      </c>
      <c r="D51" s="83">
        <v>562258</v>
      </c>
    </row>
    <row r="52" spans="1:4" x14ac:dyDescent="0.25">
      <c r="A52" s="82" t="s">
        <v>109</v>
      </c>
      <c r="B52" s="83">
        <v>420000</v>
      </c>
      <c r="C52" s="83">
        <v>135829</v>
      </c>
      <c r="D52" s="83">
        <v>555829</v>
      </c>
    </row>
    <row r="53" spans="1:4" x14ac:dyDescent="0.25">
      <c r="A53" s="82" t="s">
        <v>108</v>
      </c>
      <c r="B53" s="83">
        <v>511341</v>
      </c>
      <c r="C53" s="83">
        <v>26702</v>
      </c>
      <c r="D53" s="83">
        <v>538043</v>
      </c>
    </row>
    <row r="54" spans="1:4" x14ac:dyDescent="0.25">
      <c r="A54" s="84" t="s">
        <v>107</v>
      </c>
      <c r="B54" s="83">
        <v>523724</v>
      </c>
      <c r="C54" s="83">
        <v>13512</v>
      </c>
      <c r="D54" s="83">
        <v>537236</v>
      </c>
    </row>
    <row r="55" spans="1:4" x14ac:dyDescent="0.25">
      <c r="A55" s="82" t="s">
        <v>106</v>
      </c>
      <c r="B55" s="83">
        <v>525000</v>
      </c>
      <c r="C55" s="83">
        <v>11520</v>
      </c>
      <c r="D55" s="83">
        <v>536520</v>
      </c>
    </row>
    <row r="56" spans="1:4" x14ac:dyDescent="0.25">
      <c r="A56" s="82" t="s">
        <v>105</v>
      </c>
      <c r="B56" s="83">
        <v>531939</v>
      </c>
      <c r="C56" s="83">
        <v>0</v>
      </c>
      <c r="D56" s="83">
        <v>531939</v>
      </c>
    </row>
    <row r="57" spans="1:4" x14ac:dyDescent="0.25">
      <c r="A57" s="82" t="s">
        <v>104</v>
      </c>
      <c r="B57" s="83">
        <v>499950</v>
      </c>
      <c r="C57" s="83">
        <v>17468</v>
      </c>
      <c r="D57" s="83">
        <v>517418</v>
      </c>
    </row>
    <row r="58" spans="1:4" x14ac:dyDescent="0.25">
      <c r="A58" s="82" t="s">
        <v>103</v>
      </c>
      <c r="B58" s="83">
        <v>514537</v>
      </c>
      <c r="C58" s="83">
        <v>0</v>
      </c>
      <c r="D58" s="83">
        <v>514537</v>
      </c>
    </row>
    <row r="59" spans="1:4" x14ac:dyDescent="0.25">
      <c r="A59" s="82" t="s">
        <v>102</v>
      </c>
      <c r="B59" s="83">
        <v>495000</v>
      </c>
      <c r="C59" s="83">
        <v>0</v>
      </c>
      <c r="D59" s="83">
        <v>495000</v>
      </c>
    </row>
    <row r="60" spans="1:4" x14ac:dyDescent="0.25">
      <c r="A60" s="82" t="s">
        <v>101</v>
      </c>
      <c r="B60" s="83">
        <v>485000</v>
      </c>
      <c r="C60" s="83">
        <v>0</v>
      </c>
      <c r="D60" s="83">
        <v>485000</v>
      </c>
    </row>
    <row r="61" spans="1:4" x14ac:dyDescent="0.25">
      <c r="A61" s="84" t="s">
        <v>100</v>
      </c>
      <c r="B61" s="83">
        <v>468211</v>
      </c>
      <c r="C61" s="83">
        <v>0</v>
      </c>
      <c r="D61" s="83">
        <v>468211</v>
      </c>
    </row>
    <row r="62" spans="1:4" x14ac:dyDescent="0.25">
      <c r="A62" s="82" t="s">
        <v>99</v>
      </c>
      <c r="B62" s="83">
        <v>462684</v>
      </c>
      <c r="C62" s="83">
        <v>0</v>
      </c>
      <c r="D62" s="83">
        <v>462684</v>
      </c>
    </row>
    <row r="63" spans="1:4" x14ac:dyDescent="0.25">
      <c r="A63" s="84" t="s">
        <v>98</v>
      </c>
      <c r="B63" s="83">
        <v>431261</v>
      </c>
      <c r="C63" s="83">
        <v>11534</v>
      </c>
      <c r="D63" s="83">
        <v>442795</v>
      </c>
    </row>
    <row r="64" spans="1:4" x14ac:dyDescent="0.25">
      <c r="A64" s="82" t="s">
        <v>97</v>
      </c>
      <c r="B64" s="83">
        <v>413051</v>
      </c>
      <c r="C64" s="83">
        <v>0</v>
      </c>
      <c r="D64" s="83">
        <v>413051</v>
      </c>
    </row>
    <row r="65" spans="1:4" x14ac:dyDescent="0.25">
      <c r="A65" s="82" t="s">
        <v>94</v>
      </c>
      <c r="B65" s="83">
        <v>406495</v>
      </c>
      <c r="C65" s="83">
        <v>0</v>
      </c>
      <c r="D65" s="83">
        <v>406495</v>
      </c>
    </row>
    <row r="66" spans="1:4" x14ac:dyDescent="0.25">
      <c r="A66" s="82" t="s">
        <v>95</v>
      </c>
      <c r="B66" s="83">
        <v>406495</v>
      </c>
      <c r="C66" s="83">
        <v>0</v>
      </c>
      <c r="D66" s="83">
        <v>406495</v>
      </c>
    </row>
    <row r="67" spans="1:4" x14ac:dyDescent="0.25">
      <c r="A67" s="82" t="s">
        <v>96</v>
      </c>
      <c r="B67" s="83">
        <v>406495</v>
      </c>
      <c r="C67" s="83">
        <v>0</v>
      </c>
      <c r="D67" s="83">
        <v>406495</v>
      </c>
    </row>
    <row r="69" spans="1:4" x14ac:dyDescent="0.25">
      <c r="A69"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18" sqref="A18:C18"/>
    </sheetView>
  </sheetViews>
  <sheetFormatPr defaultRowHeight="15" x14ac:dyDescent="0.25"/>
  <cols>
    <col min="1" max="1" width="24.140625" customWidth="1"/>
    <col min="2" max="2" width="17" bestFit="1" customWidth="1"/>
    <col min="3" max="3" width="8.42578125" bestFit="1" customWidth="1"/>
  </cols>
  <sheetData>
    <row r="1" spans="1:3" x14ac:dyDescent="0.25">
      <c r="A1" s="2" t="s">
        <v>65</v>
      </c>
    </row>
    <row r="3" spans="1:3" x14ac:dyDescent="0.25">
      <c r="A3" s="42"/>
      <c r="B3" s="41" t="s">
        <v>66</v>
      </c>
    </row>
    <row r="4" spans="1:3" x14ac:dyDescent="0.25">
      <c r="A4" s="72" t="s">
        <v>52</v>
      </c>
      <c r="B4" s="73">
        <v>0.14000000000000001</v>
      </c>
      <c r="C4" s="14"/>
    </row>
    <row r="5" spans="1:3" x14ac:dyDescent="0.25">
      <c r="A5" s="72" t="s">
        <v>53</v>
      </c>
      <c r="B5" s="74">
        <v>0.114</v>
      </c>
      <c r="C5" s="17"/>
    </row>
    <row r="6" spans="1:3" x14ac:dyDescent="0.25">
      <c r="A6" s="72" t="s">
        <v>54</v>
      </c>
      <c r="B6" s="74">
        <v>9.9000000000000005E-2</v>
      </c>
      <c r="C6" s="17"/>
    </row>
    <row r="7" spans="1:3" x14ac:dyDescent="0.25">
      <c r="A7" s="72" t="s">
        <v>55</v>
      </c>
      <c r="B7" s="74">
        <v>9.9000000000000005E-2</v>
      </c>
      <c r="C7" s="17"/>
    </row>
    <row r="8" spans="1:3" x14ac:dyDescent="0.25">
      <c r="A8" s="72" t="s">
        <v>56</v>
      </c>
      <c r="B8" s="74">
        <v>9.8000000000000004E-2</v>
      </c>
      <c r="C8" s="17"/>
    </row>
    <row r="9" spans="1:3" x14ac:dyDescent="0.25">
      <c r="A9" s="72" t="s">
        <v>57</v>
      </c>
      <c r="B9" s="74">
        <v>9.4E-2</v>
      </c>
      <c r="C9" s="17"/>
    </row>
    <row r="10" spans="1:3" x14ac:dyDescent="0.25">
      <c r="A10" s="72" t="s">
        <v>58</v>
      </c>
      <c r="B10" s="74">
        <v>9.4E-2</v>
      </c>
      <c r="C10" s="17"/>
    </row>
    <row r="11" spans="1:3" x14ac:dyDescent="0.25">
      <c r="A11" s="72" t="s">
        <v>59</v>
      </c>
      <c r="B11" s="74">
        <v>9.1999999999999998E-2</v>
      </c>
      <c r="C11" s="17"/>
    </row>
    <row r="12" spans="1:3" x14ac:dyDescent="0.25">
      <c r="A12" s="72" t="s">
        <v>60</v>
      </c>
      <c r="B12" s="74">
        <v>8.6999999999999994E-2</v>
      </c>
      <c r="C12" s="17"/>
    </row>
    <row r="13" spans="1:3" x14ac:dyDescent="0.25">
      <c r="A13" s="72" t="s">
        <v>61</v>
      </c>
      <c r="B13" s="74">
        <v>8.5000000000000006E-2</v>
      </c>
      <c r="C13" s="17"/>
    </row>
    <row r="14" spans="1:3" x14ac:dyDescent="0.25">
      <c r="A14" s="72" t="s">
        <v>62</v>
      </c>
      <c r="B14" s="74">
        <v>8.2000000000000003E-2</v>
      </c>
      <c r="C14" s="17"/>
    </row>
    <row r="15" spans="1:3" x14ac:dyDescent="0.25">
      <c r="A15" s="72" t="s">
        <v>63</v>
      </c>
      <c r="B15" s="74">
        <v>7.8E-2</v>
      </c>
      <c r="C15" s="17"/>
    </row>
    <row r="16" spans="1:3" x14ac:dyDescent="0.25">
      <c r="A16" s="75" t="s">
        <v>64</v>
      </c>
      <c r="B16" s="76">
        <v>9.0999999999999998E-2</v>
      </c>
      <c r="C16" s="17"/>
    </row>
    <row r="17" spans="1:6" x14ac:dyDescent="0.25">
      <c r="A17" s="16"/>
      <c r="B17" s="17"/>
      <c r="C17" s="17"/>
    </row>
    <row r="18" spans="1:6" x14ac:dyDescent="0.25">
      <c r="A18" s="92" t="s">
        <v>1</v>
      </c>
      <c r="B18" s="92"/>
      <c r="C18" s="92"/>
    </row>
    <row r="19" spans="1:6" x14ac:dyDescent="0.25">
      <c r="A19" s="16"/>
      <c r="B19" s="17"/>
      <c r="C19" s="17"/>
    </row>
    <row r="20" spans="1:6" x14ac:dyDescent="0.25">
      <c r="A20" s="16"/>
      <c r="B20" s="17"/>
      <c r="C20" s="17"/>
    </row>
    <row r="21" spans="1:6" x14ac:dyDescent="0.25">
      <c r="A21" s="16"/>
      <c r="B21" s="17"/>
      <c r="C21" s="17"/>
    </row>
    <row r="22" spans="1:6" s="34" customFormat="1" x14ac:dyDescent="0.25">
      <c r="A22" s="16"/>
      <c r="B22" s="17"/>
      <c r="C22" s="17"/>
    </row>
    <row r="23" spans="1:6" x14ac:dyDescent="0.25">
      <c r="A23" s="92"/>
      <c r="B23" s="92"/>
      <c r="C23" s="92"/>
    </row>
    <row r="24" spans="1:6" x14ac:dyDescent="0.25">
      <c r="A24" s="88"/>
      <c r="B24" s="88"/>
      <c r="C24" s="88"/>
      <c r="D24" s="88"/>
      <c r="E24" s="88"/>
      <c r="F24" s="88"/>
    </row>
  </sheetData>
  <mergeCells count="3">
    <mergeCell ref="A23:C23"/>
    <mergeCell ref="A24:F24"/>
    <mergeCell ref="A18:C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CE9C73-CF9B-4B96-83CB-FE7F90203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40F6D35-D393-4390-A356-A035B07EDC9F}">
  <ds:schemaRefs>
    <ds:schemaRef ds:uri="http://schemas.microsoft.com/sharepoint/v3/contenttype/forms"/>
  </ds:schemaRefs>
</ds:datastoreItem>
</file>

<file path=customXml/itemProps3.xml><?xml version="1.0" encoding="utf-8"?>
<ds:datastoreItem xmlns:ds="http://schemas.openxmlformats.org/officeDocument/2006/customXml" ds:itemID="{A3918107-BA57-4C69-95EB-0C0B42EA457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Chapter 6</vt:lpstr>
      <vt:lpstr>6.1.1</vt:lpstr>
      <vt:lpstr>6.1.2</vt:lpstr>
      <vt:lpstr>6.1.3</vt:lpstr>
      <vt:lpstr>6.2.1</vt:lpstr>
      <vt:lpstr>6.2.2</vt:lpstr>
      <vt:lpstr>6.2.3</vt:lpstr>
      <vt:lpstr>6.2.4</vt:lpstr>
      <vt:lpstr>6.3.1</vt:lpstr>
      <vt:lpstr>6.3.2</vt:lpstr>
    </vt:vector>
  </TitlesOfParts>
  <Company>University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jvanmatr</cp:lastModifiedBy>
  <dcterms:created xsi:type="dcterms:W3CDTF">2016-06-29T18:16:15Z</dcterms:created>
  <dcterms:modified xsi:type="dcterms:W3CDTF">2018-07-11T20:23:06Z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