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rayag\AppData\Local\Box\Box Edit\Documents\QbTwp3t8d0KZr4DfmpN3NQ==\"/>
    </mc:Choice>
  </mc:AlternateContent>
  <bookViews>
    <workbookView xWindow="-105" yWindow="-105" windowWidth="19425" windowHeight="10425"/>
  </bookViews>
  <sheets>
    <sheet name="Chapter 6" sheetId="1" r:id="rId1"/>
    <sheet name="6.1.1" sheetId="16" r:id="rId2"/>
    <sheet name="6.1.2" sheetId="17" r:id="rId3"/>
    <sheet name="6.1.3" sheetId="18" r:id="rId4"/>
    <sheet name="6.2.1" sheetId="20" r:id="rId5"/>
    <sheet name="6.2.2" sheetId="21" r:id="rId6"/>
    <sheet name="6.2.3" sheetId="22" r:id="rId7"/>
    <sheet name="6.2.4" sheetId="25" r:id="rId8"/>
    <sheet name="6.3.1" sheetId="23" r:id="rId9"/>
    <sheet name="6.3.2" sheetId="24" r:id="rId10"/>
  </sheets>
  <definedNames>
    <definedName name="_xlnm._FilterDatabase" localSheetId="7" hidden="1">'6.2.4'!$A$3:$E$66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<sst xmlns="http://schemas.openxmlformats.org/spreadsheetml/2006/main" count="373" uniqueCount="187">
  <si>
    <t>Click on an indicator link or its associated tab below to see the table, source and notes.</t>
  </si>
  <si>
    <t>Source: UC Corporate Personnel System</t>
  </si>
  <si>
    <t>6.1 STAFF WORKFORCE</t>
  </si>
  <si>
    <t>UC Health</t>
  </si>
  <si>
    <t xml:space="preserve">Source: UC Corporate Personnel System
</t>
  </si>
  <si>
    <t>Chapter 6: Staff</t>
  </si>
  <si>
    <t>Senior Management Group</t>
  </si>
  <si>
    <t>General Campus</t>
  </si>
  <si>
    <t>MSP - Managers</t>
  </si>
  <si>
    <t>MSP - Senior Professionals</t>
  </si>
  <si>
    <t>Student Staff</t>
  </si>
  <si>
    <t>PSS - Non-Students</t>
  </si>
  <si>
    <t>Domestic</t>
  </si>
  <si>
    <t>International</t>
  </si>
  <si>
    <t>White</t>
  </si>
  <si>
    <t>American Indian</t>
  </si>
  <si>
    <t>General Campus, Non-Student Staff</t>
  </si>
  <si>
    <t>FTE - Other GF</t>
  </si>
  <si>
    <t>FTE - Tuition &amp; Fees</t>
  </si>
  <si>
    <t>FTE - State GF</t>
  </si>
  <si>
    <t>FY 2011</t>
  </si>
  <si>
    <t>FY 2012</t>
  </si>
  <si>
    <t>FY 2013</t>
  </si>
  <si>
    <t>FY 2014</t>
  </si>
  <si>
    <t>FY 2015</t>
  </si>
  <si>
    <t>FY 2016</t>
  </si>
  <si>
    <t>FY 2017</t>
  </si>
  <si>
    <t>6.2 STAFF COMPENSATION</t>
  </si>
  <si>
    <t>Santa Cruz</t>
  </si>
  <si>
    <t>Berkeley</t>
  </si>
  <si>
    <t>Irvine</t>
  </si>
  <si>
    <t>Merced</t>
  </si>
  <si>
    <t>Riverside</t>
  </si>
  <si>
    <t>Los Angeles</t>
  </si>
  <si>
    <t>San Francisco</t>
  </si>
  <si>
    <t>Santa Barbara</t>
  </si>
  <si>
    <t>San Diego</t>
  </si>
  <si>
    <t>Davis</t>
  </si>
  <si>
    <t>Separation Rate</t>
  </si>
  <si>
    <t>6.3 STAFF SEPARATIONS</t>
  </si>
  <si>
    <t>Retirement</t>
  </si>
  <si>
    <t>Misconduct</t>
  </si>
  <si>
    <t>Institution Name</t>
  </si>
  <si>
    <t>Base Salary</t>
  </si>
  <si>
    <r>
      <t xml:space="preserve">Source:  </t>
    </r>
    <r>
      <rPr>
        <i/>
        <sz val="11"/>
        <color theme="1"/>
        <rFont val="Calibri"/>
        <family val="2"/>
        <scheme val="minor"/>
      </rPr>
      <t xml:space="preserve">The Chronicle of Higher Education Executive Compensation Report </t>
    </r>
    <r>
      <rPr>
        <sz val="11"/>
        <color theme="1"/>
        <rFont val="Calibri"/>
        <family val="2"/>
        <scheme val="minor"/>
      </rPr>
      <t>and institutional data sources.</t>
    </r>
  </si>
  <si>
    <t>6.2.4 Base salaries and additional pay for UC and AAU institution leaders</t>
  </si>
  <si>
    <t>6.1.1 Staff Full-time Equivalent (FTE), Universitywide</t>
  </si>
  <si>
    <t>6.1.2 Racial/ethnic diversity of non-student staff by personnel program, Universitywide</t>
  </si>
  <si>
    <t>6.1.3 Gender diversity of non-student staff by personnel program, Universitywide</t>
  </si>
  <si>
    <t>6.2.1 Non-student staff FTE by fund source</t>
  </si>
  <si>
    <t>Grand Total</t>
  </si>
  <si>
    <t>Domestic International</t>
  </si>
  <si>
    <t>Unknown</t>
  </si>
  <si>
    <t>Asian &amp; Native Hawaiian</t>
  </si>
  <si>
    <t>Hispanic</t>
  </si>
  <si>
    <t>Gender</t>
  </si>
  <si>
    <t>FTE - NonCore</t>
  </si>
  <si>
    <t>FY 2018</t>
  </si>
  <si>
    <t>Agriculture &amp; Natural Resources</t>
  </si>
  <si>
    <t>Resignation - Other</t>
  </si>
  <si>
    <t>6.2.2 General campus career staff average inflation-adjusted base salaries by personnel program</t>
  </si>
  <si>
    <t>6.2.3 UC Health career staff average inflation-adjusted base salaries by personnel program</t>
  </si>
  <si>
    <t>6.3.1 Separation rates for career staff by campus and overall</t>
  </si>
  <si>
    <t>6.3.2 Separation reasons for career staff</t>
  </si>
  <si>
    <t>FY 2019</t>
  </si>
  <si>
    <t>Resignation - To accept another job</t>
  </si>
  <si>
    <t>Resignation - Moved out of area</t>
  </si>
  <si>
    <t>Resignation - To attend school</t>
  </si>
  <si>
    <t>Other - Reasons less than 0.5% each</t>
  </si>
  <si>
    <t>Released during probationary period</t>
  </si>
  <si>
    <t>Inter-location transfer - No break in service</t>
  </si>
  <si>
    <t>Resignation - To look for another job</t>
  </si>
  <si>
    <t>Death, Health, Medical separation</t>
  </si>
  <si>
    <t>Lack of performance</t>
  </si>
  <si>
    <t>Resignation - Dissatified with job</t>
  </si>
  <si>
    <t>Term-coach, Mgmt pgm, PerDiem/Voc nurse</t>
  </si>
  <si>
    <t>Resignation - Job abandonment</t>
  </si>
  <si>
    <t>Indefinite layoff with rehire/recall rights</t>
  </si>
  <si>
    <t>Two or More Races</t>
  </si>
  <si>
    <t>6.2.4      Base salaries and additional pay for UC and AAU institution leaders</t>
  </si>
  <si>
    <t>Institution Category</t>
  </si>
  <si>
    <t>Additional Compensation</t>
  </si>
  <si>
    <t>Total Compensation</t>
  </si>
  <si>
    <t>Private</t>
  </si>
  <si>
    <t>Columbia University</t>
  </si>
  <si>
    <t>University of Pennsylvania</t>
  </si>
  <si>
    <t>University of Rochester</t>
  </si>
  <si>
    <t>Boston University</t>
  </si>
  <si>
    <t>University of Chicago</t>
  </si>
  <si>
    <t>Northwestern University</t>
  </si>
  <si>
    <t>Carnegie Mellon University</t>
  </si>
  <si>
    <t>Case Western Reserve University</t>
  </si>
  <si>
    <t>New York University</t>
  </si>
  <si>
    <t>Johns Hopkins University</t>
  </si>
  <si>
    <t>Rice University</t>
  </si>
  <si>
    <t>Brown University</t>
  </si>
  <si>
    <t>Washington University in St. Louis</t>
  </si>
  <si>
    <t>Yale University</t>
  </si>
  <si>
    <t>Duke University</t>
  </si>
  <si>
    <t>Emory University</t>
  </si>
  <si>
    <t>Tulane University</t>
  </si>
  <si>
    <t>Cornell University</t>
  </si>
  <si>
    <t>Harvard University</t>
  </si>
  <si>
    <t>Massachusetts Institute of Technology</t>
  </si>
  <si>
    <t>California Institute of Technology</t>
  </si>
  <si>
    <t>Vanderbilt University</t>
  </si>
  <si>
    <t>Princeton University</t>
  </si>
  <si>
    <t>Brandeis University</t>
  </si>
  <si>
    <t>Public</t>
  </si>
  <si>
    <t>Texas A&amp;M University at College Station</t>
  </si>
  <si>
    <t>Pennsylvania State University at University Park</t>
  </si>
  <si>
    <t>Georgia Institute of Technology</t>
  </si>
  <si>
    <t>Ohio State University</t>
  </si>
  <si>
    <t>University of Florida</t>
  </si>
  <si>
    <t>University of Washington</t>
  </si>
  <si>
    <t>University of Arizona</t>
  </si>
  <si>
    <t>University of Texas at Austin</t>
  </si>
  <si>
    <t>University of North Carolina at Chapel Hill</t>
  </si>
  <si>
    <t>University of Michigan at Ann Arbor</t>
  </si>
  <si>
    <t>Purdue University at West Lafayette</t>
  </si>
  <si>
    <t>University of Oregon</t>
  </si>
  <si>
    <t>Michigan State University</t>
  </si>
  <si>
    <t>University at Buffalo</t>
  </si>
  <si>
    <t>University of Illinois at Urbana-Champaign</t>
  </si>
  <si>
    <t>University of Maryland at College Park</t>
  </si>
  <si>
    <t>University of Kansas</t>
  </si>
  <si>
    <t>University of Iowa</t>
  </si>
  <si>
    <t>University of Pittsburgh main campus</t>
  </si>
  <si>
    <t>Iowa State University</t>
  </si>
  <si>
    <t>University of Missouri at Columbia</t>
  </si>
  <si>
    <t>University of Wisconsin at Madison</t>
  </si>
  <si>
    <t>Indiana University at Bloomington</t>
  </si>
  <si>
    <t>University of Colorado at Boulder</t>
  </si>
  <si>
    <t>UC</t>
  </si>
  <si>
    <t>2011</t>
  </si>
  <si>
    <t>2020</t>
  </si>
  <si>
    <t>Ethnic Origin Groups</t>
  </si>
  <si>
    <t>2012</t>
  </si>
  <si>
    <t>2013</t>
  </si>
  <si>
    <t>2014</t>
  </si>
  <si>
    <t>2015</t>
  </si>
  <si>
    <t>2016</t>
  </si>
  <si>
    <t>2017</t>
  </si>
  <si>
    <t>2018</t>
  </si>
  <si>
    <t>2019</t>
  </si>
  <si>
    <t>Non-binary/Unknown</t>
  </si>
  <si>
    <t>Total Base FTE</t>
  </si>
  <si>
    <t>Year</t>
  </si>
  <si>
    <t>FY 2020</t>
  </si>
  <si>
    <t>Personnel program</t>
  </si>
  <si>
    <t>University of Utah</t>
  </si>
  <si>
    <t>Dartmouth College</t>
  </si>
  <si>
    <t>Location</t>
  </si>
  <si>
    <t>Universitywide</t>
  </si>
  <si>
    <t>Separation reason</t>
  </si>
  <si>
    <t>Percent of separations</t>
  </si>
  <si>
    <t>Indefinite layoff with severance</t>
  </si>
  <si>
    <t>6.1.1 Staff Full-time Equivalent (FTE), Universitywide, October 2011 to 2021</t>
  </si>
  <si>
    <t>2021</t>
  </si>
  <si>
    <t>Black/African American</t>
  </si>
  <si>
    <t>6.1.2 Racial/ethnic diversity of non-student staff by personnel program, Universitywide, October 2011 to 2021</t>
  </si>
  <si>
    <t>Men</t>
  </si>
  <si>
    <t>Women</t>
  </si>
  <si>
    <t>6.1.3 Gender diversity of non-student staff by personnel program, Universitywide, October 2011 to 2021</t>
  </si>
  <si>
    <t>6.2.1 Non-student staff FTE by fund source, October 2011 and 2021</t>
  </si>
  <si>
    <t>FY 2021</t>
  </si>
  <si>
    <t>6.2.2 General campus career staff average inflation-adjusted base salaries by personnel program, FY 2011 to FY 2021</t>
  </si>
  <si>
    <t>6.2.3 UC Health career staff average inflation-adjusted base salaries by personnel program, FY 2011 to FY 2021</t>
  </si>
  <si>
    <t>Stanford University</t>
  </si>
  <si>
    <t>Tufts University</t>
  </si>
  <si>
    <t>Rutgers University – New Brunswick</t>
  </si>
  <si>
    <t>University of Virginia</t>
  </si>
  <si>
    <t>University of California-San Francisco</t>
  </si>
  <si>
    <t>University of Minnesota, Twin Cities</t>
  </si>
  <si>
    <t>Stony Brook University</t>
  </si>
  <si>
    <t>University of California-Berkeley</t>
  </si>
  <si>
    <t>University of California-Irvine</t>
  </si>
  <si>
    <t>University of California-Davis</t>
  </si>
  <si>
    <t>University of California-Los Angeles</t>
  </si>
  <si>
    <t>University of California-San Diego</t>
  </si>
  <si>
    <t>University of California-Merced</t>
  </si>
  <si>
    <t>University of California-Santa Barbara</t>
  </si>
  <si>
    <t>University of California-Riverside</t>
  </si>
  <si>
    <t>University of California-Santa Cruz</t>
  </si>
  <si>
    <t>6.3.1 Separation rates for career staff by campus and overall, FY 2021</t>
  </si>
  <si>
    <t>Office of the President &amp; SWP</t>
  </si>
  <si>
    <t>6.3.2 Separation reasons for career staff,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</si>
</sst>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#,##0"/>
    <numFmt numFmtId="166" formatCode="#,##0.0;\-#,##0.0"/>
    <numFmt numFmtId="167" formatCode="0.0%"/>
    <numFmt numFmtId="168" formatCode="0.0"/>
    <numFmt numFmtId="169" formatCode="_(* #,##0.0_);_(* \(#,##0.0\);_(* &quot;-&quot;??_);_(@_)"/>
    <numFmt numFmtId="170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Verdana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49" fontId="0" fillId="0" borderId="0" xfId="0" applyNumberFormat="1"/>
    <xf numFmtId="0" fontId="2" fillId="0" borderId="0" xfId="0" applyFont="1"/>
    <xf numFmtId="0" fontId="5" fillId="0" borderId="0" xfId="0" applyFont="1" applyFill="1" applyBorder="1"/>
    <xf numFmtId="0" fontId="0" fillId="0" borderId="0" xfId="0" applyFont="1"/>
    <xf numFmtId="49" fontId="0" fillId="0" borderId="0" xfId="0" applyNumberFormat="1" applyAlignment="1">
      <alignment vertical="top"/>
    </xf>
    <xf numFmtId="10" fontId="0" fillId="0" borderId="0" xfId="0" applyNumberFormat="1"/>
    <xf numFmtId="17" fontId="5" fillId="0" borderId="0" xfId="1" applyNumberFormat="1" applyFont="1" applyFill="1" applyBorder="1"/>
    <xf numFmtId="165" fontId="9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center"/>
    </xf>
    <xf numFmtId="0" fontId="10" fillId="0" borderId="0" xfId="0" quotePrefix="1" applyFont="1" applyFill="1" applyAlignment="1">
      <alignment horizontal="left"/>
    </xf>
    <xf numFmtId="0" fontId="10" fillId="0" borderId="0" xfId="0" quotePrefix="1" applyFont="1" applyFill="1" applyAlignment="1">
      <alignment horizontal="center"/>
    </xf>
    <xf numFmtId="0" fontId="10" fillId="0" borderId="0" xfId="0" quotePrefix="1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/>
    <xf numFmtId="0" fontId="10" fillId="0" borderId="0" xfId="0" applyFont="1" applyFill="1" applyAlignment="1">
      <alignment horizontal="left" vertical="center" wrapText="1"/>
    </xf>
    <xf numFmtId="0" fontId="1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/>
    <xf numFmtId="0" fontId="11" fillId="0" borderId="0" xfId="0" quotePrefix="1" applyFont="1" applyAlignment="1">
      <alignment horizontal="left" vertical="top"/>
    </xf>
    <xf numFmtId="10" fontId="11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/>
    <xf numFmtId="0" fontId="2" fillId="0" borderId="0" xfId="0" applyFont="1" applyAlignment="1"/>
    <xf numFmtId="0" fontId="8" fillId="0" borderId="0" xfId="0" applyFont="1" applyAlignment="1"/>
    <xf numFmtId="0" fontId="12" fillId="0" borderId="0" xfId="0" quotePrefix="1" applyFont="1" applyAlignment="1">
      <alignment horizontal="left" vertical="top"/>
    </xf>
    <xf numFmtId="6" fontId="0" fillId="0" borderId="0" xfId="0" applyNumberFormat="1"/>
    <xf numFmtId="0" fontId="2" fillId="0" borderId="0" xfId="0" applyFont="1" applyAlignment="1">
      <alignment horizontal="center"/>
    </xf>
    <xf numFmtId="44" fontId="7" fillId="0" borderId="0" xfId="5" applyNumberForma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0" fillId="0" borderId="0" xfId="0" applyNumberFormat="1"/>
    <xf numFmtId="166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2" fillId="0" borderId="1" xfId="0" quotePrefix="1" applyFont="1" applyBorder="1" applyAlignment="1">
      <alignment horizontal="left" vertical="center"/>
    </xf>
    <xf numFmtId="0" fontId="12" fillId="0" borderId="1" xfId="0" quotePrefix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left" vertical="center"/>
    </xf>
    <xf numFmtId="167" fontId="0" fillId="0" borderId="1" xfId="7" applyNumberFormat="1" applyFont="1" applyBorder="1" applyAlignment="1">
      <alignment horizontal="center" vertical="center"/>
    </xf>
    <xf numFmtId="167" fontId="11" fillId="0" borderId="1" xfId="7" applyNumberFormat="1" applyFont="1" applyBorder="1" applyAlignment="1">
      <alignment horizontal="center" vertical="center"/>
    </xf>
    <xf numFmtId="0" fontId="0" fillId="0" borderId="1" xfId="0" applyBorder="1"/>
    <xf numFmtId="0" fontId="11" fillId="0" borderId="1" xfId="0" quotePrefix="1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9" fontId="11" fillId="0" borderId="1" xfId="6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6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top"/>
    </xf>
    <xf numFmtId="170" fontId="5" fillId="0" borderId="1" xfId="8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" xfId="0" quotePrefix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0" fontId="0" fillId="0" borderId="2" xfId="0" applyBorder="1"/>
    <xf numFmtId="167" fontId="0" fillId="0" borderId="2" xfId="0" applyNumberFormat="1" applyBorder="1" applyAlignment="1">
      <alignment horizontal="center" vertical="center"/>
    </xf>
    <xf numFmtId="0" fontId="2" fillId="0" borderId="3" xfId="0" applyFont="1" applyBorder="1"/>
    <xf numFmtId="167" fontId="2" fillId="0" borderId="3" xfId="0" applyNumberFormat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left" vertical="center"/>
    </xf>
    <xf numFmtId="167" fontId="11" fillId="0" borderId="2" xfId="7" applyNumberFormat="1" applyFont="1" applyBorder="1" applyAlignment="1">
      <alignment horizontal="center" vertical="center"/>
    </xf>
    <xf numFmtId="0" fontId="11" fillId="0" borderId="3" xfId="0" quotePrefix="1" applyFont="1" applyBorder="1" applyAlignment="1">
      <alignment horizontal="left" vertical="center"/>
    </xf>
    <xf numFmtId="167" fontId="11" fillId="0" borderId="3" xfId="7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left" vertical="center"/>
    </xf>
    <xf numFmtId="44" fontId="7" fillId="0" borderId="0" xfId="5" applyNumberFormat="1" applyAlignment="1">
      <alignment horizontal="left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/>
    <xf numFmtId="0" fontId="2" fillId="0" borderId="1" xfId="0" applyFont="1" applyBorder="1" applyAlignment="1">
      <alignment vertical="center"/>
    </xf>
    <xf numFmtId="0" fontId="11" fillId="0" borderId="1" xfId="0" quotePrefix="1" applyFont="1" applyBorder="1" applyAlignment="1">
      <alignment horizontal="center" vertical="center"/>
    </xf>
    <xf numFmtId="9" fontId="11" fillId="0" borderId="1" xfId="7" applyFont="1" applyBorder="1" applyAlignment="1">
      <alignment horizontal="center" vertical="center"/>
    </xf>
    <xf numFmtId="9" fontId="0" fillId="0" borderId="1" xfId="7" applyFont="1" applyBorder="1" applyAlignment="1">
      <alignment horizontal="center" vertical="center"/>
    </xf>
  </cellXfs>
  <cellStyles count="9">
    <cellStyle name="Comma" xfId="6" builtinId="3"/>
    <cellStyle name="Currency" xfId="8" builtinId="4"/>
    <cellStyle name="Hyperlink" xfId="5" builtinId="8"/>
    <cellStyle name="Normal" xfId="0" builtinId="0"/>
    <cellStyle name="Normal 2" xfId="1"/>
    <cellStyle name="Normal 2 2" xfId="4"/>
    <cellStyle name="Normal 3" xfId="3"/>
    <cellStyle name="Percent" xfId="7" builtinId="5"/>
    <cellStyle name="Percent 2" xfId="2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113770</xdr:colOff>
      <xdr:row>0</xdr:row>
      <xdr:rowOff>0</xdr:rowOff>
    </xdr:from>
    <xdr:to>
      <xdr:col>16</xdr:col>
      <xdr:colOff>10070</xdr:colOff>
      <xdr:row>5</xdr:row>
      <xdr:rowOff>419103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3770" y="0"/>
          <a:ext cx="7592500" cy="1339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sqref="A1:N6"/>
    </sheetView>
  </sheetViews>
  <sheetFormatPr defaultRowHeight="15" x14ac:dyDescent="0.25"/>
  <cols>
    <col min="2" max="2" width="9.140625" customWidth="1"/>
    <col min="11" max="11" width="5" customWidth="1"/>
    <col min="12" max="14" width="9.140625" hidden="1" customWidth="1"/>
  </cols>
  <sheetData>
    <row r="1" spans="1:14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33.7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30" customHeight="1" x14ac:dyDescent="0.25">
      <c r="A7" s="88" t="s">
        <v>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x14ac:dyDescent="0.25">
      <c r="A9" s="86" t="s">
        <v>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x14ac:dyDescent="0.25">
      <c r="A10" s="1"/>
      <c r="B10" s="85" t="s">
        <v>46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x14ac:dyDescent="0.25">
      <c r="A11" s="1"/>
      <c r="B11" s="85" t="s">
        <v>47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x14ac:dyDescent="0.25">
      <c r="A12" s="1"/>
      <c r="B12" s="85" t="s">
        <v>48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14" s="86" customFormat="1" x14ac:dyDescent="0.25">
      <c r="A13" s="86" t="s">
        <v>27</v>
      </c>
    </row>
    <row r="14" spans="1:14" x14ac:dyDescent="0.25">
      <c r="A14" s="1"/>
      <c r="B14" s="85" t="s">
        <v>49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1:14" x14ac:dyDescent="0.25">
      <c r="A15" s="1"/>
      <c r="B15" s="85" t="s">
        <v>60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4" x14ac:dyDescent="0.25">
      <c r="A16" s="1"/>
      <c r="B16" s="85" t="s">
        <v>61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4" s="32" customFormat="1" x14ac:dyDescent="0.25">
      <c r="A17" s="1"/>
      <c r="B17" s="85" t="s">
        <v>45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</row>
    <row r="18" spans="1:14" s="86" customFormat="1" x14ac:dyDescent="0.25">
      <c r="A18" s="86" t="s">
        <v>39</v>
      </c>
    </row>
    <row r="19" spans="1:14" x14ac:dyDescent="0.25">
      <c r="A19" s="1"/>
      <c r="B19" s="85" t="s">
        <v>62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1:14" s="32" customFormat="1" x14ac:dyDescent="0.25">
      <c r="A20" s="1"/>
      <c r="B20" s="85" t="s">
        <v>63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s="39" customFormat="1" x14ac:dyDescent="0.25">
      <c r="A21" s="1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x14ac:dyDescent="0.25">
      <c r="A22" s="86" t="s">
        <v>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4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</sheetData>
  <mergeCells count="15">
    <mergeCell ref="B19:N19"/>
    <mergeCell ref="A22:N23"/>
    <mergeCell ref="B20:N20"/>
    <mergeCell ref="A1:N6"/>
    <mergeCell ref="A7:N8"/>
    <mergeCell ref="A9:N9"/>
    <mergeCell ref="A13:XFD13"/>
    <mergeCell ref="A18:XFD18"/>
    <mergeCell ref="B10:N10"/>
    <mergeCell ref="B11:N11"/>
    <mergeCell ref="B12:N12"/>
    <mergeCell ref="B14:N14"/>
    <mergeCell ref="B15:N15"/>
    <mergeCell ref="B16:N16"/>
    <mergeCell ref="B17:N17"/>
  </mergeCells>
  <hyperlinks>
    <hyperlink ref="B10" location="'6.1.1'!A1" display="6.1.1 Staff FTE (full‐time‐equivalent) workforce growth over time"/>
    <hyperlink ref="B11" location="'6.1.2'!A1" display="6.1.2 Nonstudent staff FTE (full‐time‐equivalent) workforce, by fund source"/>
    <hyperlink ref="B12" location="'6.1.3'!A1" display="6.1.3 Nonstudent staff FTE, by occupation group"/>
    <hyperlink ref="B14" location="'6.2.1'!A1" display="6.2.1 Age distribution of career staff"/>
    <hyperlink ref="B15" location="'6.2.2'!A1" display="6.2.2 Age distribution of career staff by personnel program"/>
    <hyperlink ref="B16" location="'6.2.3'!A1" display="6.2.3 UC retirement program active career staff headcount by age and years of service (YOS)"/>
    <hyperlink ref="B19" location="'6.3.1'!A1" display="6.3.1 UC base salary increases compared with inflation and market averages"/>
    <hyperlink ref="B10:N10" location="'6.1.1'!A1" display="6.1.1 Staff Full-time Equivalent (FTE), Universitywide, October 2007 to 2017"/>
    <hyperlink ref="B11:N11" location="'6.1.2'!A1" display="6.1.2 Racial/ethnic diversity of non-student staff by personnel program, Universitywide, October 2007 to 2017"/>
    <hyperlink ref="B12:N12" location="'6.1.3'!A1" display="6.1.3 Gender diversity of non-student staff by personnel program, Universitywide, October 2007 to 2017"/>
    <hyperlink ref="B14:N14" location="'6.2.1'!A1" display="6.2.1 Non-student staff FTE by fund source, October 2007 and 2017"/>
    <hyperlink ref="B16:N16" location="'6.2.3'!A1" display="6.2.3 UC Health career staff avg. inflation-adjusted base salaries by personnel program, FY 02-03 to 16-17"/>
    <hyperlink ref="B15:N15" location="'6.2.2'!A1" display="6.2.2 General campus career staff avg. inflation-adjusted base salaries by personnel program, FY 02-03 to 16-17 "/>
    <hyperlink ref="B19:N19" location="'6.3.1'!A1" display="6.3.1 Separation Rates for Career Staff by Campus and Overall, FY 2016-17"/>
    <hyperlink ref="B17" location="'6.2.3'!A1" display="6.2.3 UC retirement program active career staff headcount by age and years of service (YOS)"/>
    <hyperlink ref="B17:N17" location="'6.2.4'!A1" display="6.2.4 Base salaries and additional pay for UC and AAU institution leaders"/>
    <hyperlink ref="B20" location="'6.3.1'!A1" display="6.3.1 UC base salary increases compared with inflation and market averages"/>
    <hyperlink ref="B20:N20" location="'6.3.2'!A1" display="6.3.2 Separation Reasons for Career Staff, FY 2016-17 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/>
  </sheetViews>
  <sheetFormatPr defaultRowHeight="15" x14ac:dyDescent="0.25"/>
  <cols>
    <col min="1" max="1" width="44.140625" customWidth="1"/>
    <col min="2" max="2" width="20.5703125" customWidth="1"/>
    <col min="3" max="4" width="12.85546875" customWidth="1"/>
  </cols>
  <sheetData>
    <row r="1" spans="1:4" x14ac:dyDescent="0.25">
      <c r="A1" s="2" t="s">
        <v>186</v>
      </c>
    </row>
    <row r="2" spans="1:4" x14ac:dyDescent="0.25">
      <c r="A2" s="4"/>
      <c r="B2" s="24"/>
      <c r="C2" s="24"/>
      <c r="D2" s="24"/>
    </row>
    <row r="3" spans="1:4" x14ac:dyDescent="0.25">
      <c r="A3" s="48" t="s">
        <v>154</v>
      </c>
      <c r="B3" s="49" t="s">
        <v>155</v>
      </c>
    </row>
    <row r="4" spans="1:4" x14ac:dyDescent="0.25">
      <c r="A4" s="50" t="s">
        <v>70</v>
      </c>
      <c r="B4" s="52">
        <v>0</v>
      </c>
    </row>
    <row r="5" spans="1:4" x14ac:dyDescent="0.25">
      <c r="A5" s="50" t="s">
        <v>75</v>
      </c>
      <c r="B5" s="52">
        <v>3.0000000000000001E-3</v>
      </c>
    </row>
    <row r="6" spans="1:4" x14ac:dyDescent="0.25">
      <c r="A6" s="50" t="s">
        <v>76</v>
      </c>
      <c r="B6" s="52">
        <v>6.0000000000000001E-3</v>
      </c>
    </row>
    <row r="7" spans="1:4" x14ac:dyDescent="0.25">
      <c r="A7" s="50" t="s">
        <v>73</v>
      </c>
      <c r="B7" s="52">
        <v>8.0000000000000002E-3</v>
      </c>
    </row>
    <row r="8" spans="1:4" x14ac:dyDescent="0.25">
      <c r="A8" s="50" t="s">
        <v>74</v>
      </c>
      <c r="B8" s="52">
        <v>8.9999999999999993E-3</v>
      </c>
    </row>
    <row r="9" spans="1:4" x14ac:dyDescent="0.25">
      <c r="A9" s="50" t="s">
        <v>77</v>
      </c>
      <c r="B9" s="52">
        <v>0.01</v>
      </c>
    </row>
    <row r="10" spans="1:4" x14ac:dyDescent="0.25">
      <c r="A10" s="50" t="s">
        <v>41</v>
      </c>
      <c r="B10" s="52">
        <v>0.01</v>
      </c>
    </row>
    <row r="11" spans="1:4" x14ac:dyDescent="0.25">
      <c r="A11" s="50" t="s">
        <v>72</v>
      </c>
      <c r="B11" s="52">
        <v>1.2999999999999999E-2</v>
      </c>
    </row>
    <row r="12" spans="1:4" x14ac:dyDescent="0.25">
      <c r="A12" s="50" t="s">
        <v>71</v>
      </c>
      <c r="B12" s="52">
        <v>1.4999999999999999E-2</v>
      </c>
    </row>
    <row r="13" spans="1:4" x14ac:dyDescent="0.25">
      <c r="A13" s="50" t="s">
        <v>69</v>
      </c>
      <c r="B13" s="52">
        <v>3.1E-2</v>
      </c>
    </row>
    <row r="14" spans="1:4" x14ac:dyDescent="0.25">
      <c r="A14" s="50" t="s">
        <v>156</v>
      </c>
      <c r="B14" s="52">
        <v>3.3000000000000002E-2</v>
      </c>
    </row>
    <row r="15" spans="1:4" x14ac:dyDescent="0.25">
      <c r="A15" s="50" t="s">
        <v>68</v>
      </c>
      <c r="B15" s="52">
        <v>4.2000000000000003E-2</v>
      </c>
    </row>
    <row r="16" spans="1:4" x14ac:dyDescent="0.25">
      <c r="A16" s="50" t="s">
        <v>66</v>
      </c>
      <c r="B16" s="52">
        <v>6.9000000000000006E-2</v>
      </c>
    </row>
    <row r="17" spans="1:2" x14ac:dyDescent="0.25">
      <c r="A17" s="50" t="s">
        <v>67</v>
      </c>
      <c r="B17" s="52">
        <v>7.8E-2</v>
      </c>
    </row>
    <row r="18" spans="1:2" x14ac:dyDescent="0.25">
      <c r="A18" s="50" t="s">
        <v>65</v>
      </c>
      <c r="B18" s="52">
        <v>0.192</v>
      </c>
    </row>
    <row r="19" spans="1:2" x14ac:dyDescent="0.25">
      <c r="A19" s="50" t="s">
        <v>59</v>
      </c>
      <c r="B19" s="52">
        <v>0.22</v>
      </c>
    </row>
    <row r="20" spans="1:2" ht="15.75" thickBot="1" x14ac:dyDescent="0.3">
      <c r="A20" s="76" t="s">
        <v>40</v>
      </c>
      <c r="B20" s="77">
        <v>0.26</v>
      </c>
    </row>
    <row r="21" spans="1:2" ht="15.75" thickTop="1" x14ac:dyDescent="0.25">
      <c r="A21" s="78" t="s">
        <v>50</v>
      </c>
      <c r="B21" s="79">
        <v>1</v>
      </c>
    </row>
    <row r="22" spans="1:2" s="39" customFormat="1" x14ac:dyDescent="0.25">
      <c r="B22" s="6"/>
    </row>
    <row r="23" spans="1:2" x14ac:dyDescent="0.25">
      <c r="A23" s="93" t="s">
        <v>1</v>
      </c>
      <c r="B23" s="93"/>
    </row>
    <row r="24" spans="1:2" x14ac:dyDescent="0.25">
      <c r="A24" s="32"/>
      <c r="B24" s="32"/>
    </row>
    <row r="25" spans="1:2" x14ac:dyDescent="0.25">
      <c r="A25" s="32"/>
      <c r="B25" s="32"/>
    </row>
    <row r="26" spans="1:2" x14ac:dyDescent="0.25">
      <c r="A26" s="32"/>
      <c r="B26" s="32"/>
    </row>
    <row r="27" spans="1:2" x14ac:dyDescent="0.25">
      <c r="A27" s="32"/>
      <c r="B27" s="32"/>
    </row>
    <row r="28" spans="1:2" x14ac:dyDescent="0.25">
      <c r="A28" s="32"/>
      <c r="B28" s="32"/>
    </row>
    <row r="29" spans="1:2" x14ac:dyDescent="0.25">
      <c r="A29" s="32"/>
      <c r="B29" s="32"/>
    </row>
    <row r="30" spans="1:2" x14ac:dyDescent="0.25">
      <c r="A30" s="32"/>
      <c r="B30" s="32"/>
    </row>
    <row r="31" spans="1:2" x14ac:dyDescent="0.25">
      <c r="A31" s="32"/>
      <c r="B31" s="32"/>
    </row>
    <row r="32" spans="1:2" x14ac:dyDescent="0.25">
      <c r="A32" s="32"/>
      <c r="B32" s="32"/>
    </row>
    <row r="33" spans="1:2" x14ac:dyDescent="0.25">
      <c r="A33" s="32"/>
      <c r="B33" s="32"/>
    </row>
    <row r="34" spans="1:2" x14ac:dyDescent="0.25">
      <c r="A34" s="32"/>
      <c r="B34" s="32"/>
    </row>
    <row r="35" spans="1:2" x14ac:dyDescent="0.25">
      <c r="A35" s="32"/>
      <c r="B35" s="32"/>
    </row>
    <row r="36" spans="1:2" x14ac:dyDescent="0.25">
      <c r="A36" s="32"/>
      <c r="B36" s="32"/>
    </row>
    <row r="37" spans="1:2" x14ac:dyDescent="0.25">
      <c r="A37" s="32"/>
      <c r="B37" s="32"/>
    </row>
    <row r="38" spans="1:2" x14ac:dyDescent="0.25">
      <c r="A38" s="32"/>
      <c r="B38" s="32"/>
    </row>
    <row r="39" spans="1:2" x14ac:dyDescent="0.25">
      <c r="A39" s="32"/>
      <c r="B39" s="32"/>
    </row>
    <row r="67" ht="6.75" customHeight="1" x14ac:dyDescent="0.25"/>
    <row r="68" ht="14.45" customHeight="1" x14ac:dyDescent="0.25"/>
    <row r="69" ht="14.45" customHeight="1" x14ac:dyDescent="0.25"/>
    <row r="70" ht="6.75" customHeight="1" x14ac:dyDescent="0.25"/>
    <row r="71" ht="14.45" customHeight="1" x14ac:dyDescent="0.25"/>
    <row r="72" ht="6.75" customHeight="1" x14ac:dyDescent="0.25"/>
    <row r="73" ht="33" customHeight="1" x14ac:dyDescent="0.25"/>
    <row r="74" ht="6.75" customHeight="1" x14ac:dyDescent="0.25"/>
    <row r="75" ht="15.75" customHeight="1" x14ac:dyDescent="0.25"/>
    <row r="76" ht="6.75" customHeight="1" x14ac:dyDescent="0.25"/>
    <row r="77" ht="31.5" customHeight="1" x14ac:dyDescent="0.25"/>
    <row r="78" ht="6.75" customHeight="1" x14ac:dyDescent="0.25"/>
    <row r="79" ht="59.25" customHeight="1" x14ac:dyDescent="0.25"/>
    <row r="80" ht="6.75" customHeight="1" x14ac:dyDescent="0.25"/>
    <row r="81" spans="1:11" ht="33" customHeight="1" x14ac:dyDescent="0.25"/>
    <row r="82" spans="1:11" ht="6.75" customHeight="1" x14ac:dyDescent="0.25"/>
    <row r="83" spans="1:11" ht="15" customHeight="1" x14ac:dyDescent="0.25"/>
    <row r="84" spans="1:11" ht="6.75" customHeight="1" x14ac:dyDescent="0.25"/>
    <row r="85" spans="1:11" ht="33" customHeight="1" x14ac:dyDescent="0.25"/>
    <row r="86" spans="1:11" ht="6.75" customHeight="1" x14ac:dyDescent="0.25"/>
    <row r="87" spans="1:11" ht="33" customHeight="1" x14ac:dyDescent="0.25"/>
    <row r="88" spans="1:11" ht="6.75" customHeight="1" x14ac:dyDescent="0.25"/>
    <row r="89" spans="1:11" ht="32.25" customHeight="1" x14ac:dyDescent="0.25"/>
    <row r="90" spans="1:11" ht="6.75" customHeight="1" x14ac:dyDescent="0.25"/>
    <row r="91" spans="1:11" ht="16.5" customHeight="1" x14ac:dyDescent="0.25"/>
    <row r="92" spans="1:11" ht="6.75" customHeight="1" x14ac:dyDescent="0.25"/>
    <row r="93" spans="1:11" ht="30.75" customHeight="1" x14ac:dyDescent="0.25"/>
    <row r="95" spans="1:11" ht="15.75" x14ac:dyDescent="0.25">
      <c r="A95" s="12"/>
      <c r="B95" s="12"/>
      <c r="C95" s="12"/>
      <c r="D95" s="13"/>
      <c r="E95" s="14"/>
      <c r="F95" s="13"/>
      <c r="G95" s="13"/>
      <c r="H95" s="13"/>
      <c r="I95" s="14"/>
      <c r="J95" s="13"/>
      <c r="K95" s="13"/>
    </row>
    <row r="96" spans="1:11" ht="15.75" x14ac:dyDescent="0.25">
      <c r="A96" s="12"/>
      <c r="B96" s="15"/>
      <c r="C96" s="15"/>
      <c r="D96" s="15"/>
      <c r="E96" s="16"/>
      <c r="F96" s="15"/>
      <c r="G96" s="17"/>
      <c r="H96" s="12"/>
      <c r="I96" s="18"/>
      <c r="J96" s="12"/>
      <c r="K96" s="12"/>
    </row>
    <row r="97" spans="1:11" ht="15.75" x14ac:dyDescent="0.25">
      <c r="A97" s="12"/>
      <c r="B97" s="12"/>
      <c r="C97" s="12"/>
      <c r="D97" s="13"/>
      <c r="E97" s="14"/>
      <c r="F97" s="13"/>
      <c r="G97" s="13"/>
      <c r="H97" s="13"/>
      <c r="I97" s="14"/>
      <c r="J97" s="13"/>
      <c r="K97" s="13"/>
    </row>
    <row r="98" spans="1:11" ht="15.75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ht="15.75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5.75" x14ac:dyDescent="0.25">
      <c r="A100" s="23"/>
      <c r="B100" s="23"/>
      <c r="C100" s="23"/>
      <c r="D100" s="23"/>
      <c r="E100" s="19"/>
      <c r="F100" s="23"/>
      <c r="G100" s="23"/>
      <c r="H100" s="23"/>
      <c r="I100" s="19"/>
      <c r="J100" s="23"/>
      <c r="K100" s="23"/>
    </row>
    <row r="101" spans="1:11" ht="15.75" x14ac:dyDescent="0.25">
      <c r="A101" s="25"/>
      <c r="B101" s="25"/>
      <c r="C101" s="25"/>
      <c r="D101" s="25"/>
      <c r="E101" s="26"/>
      <c r="F101" s="25"/>
      <c r="G101" s="25"/>
      <c r="H101" s="25"/>
      <c r="I101" s="26"/>
      <c r="J101" s="25"/>
      <c r="K101" s="25"/>
    </row>
    <row r="102" spans="1:11" ht="15.75" x14ac:dyDescent="0.25">
      <c r="A102" s="25"/>
      <c r="B102" s="25"/>
      <c r="C102" s="25"/>
      <c r="D102" s="25"/>
      <c r="E102" s="26"/>
      <c r="F102" s="25"/>
      <c r="G102" s="25"/>
      <c r="H102" s="25"/>
      <c r="I102" s="26"/>
      <c r="J102" s="25"/>
      <c r="K102" s="25"/>
    </row>
    <row r="103" spans="1:11" ht="15.75" x14ac:dyDescent="0.25">
      <c r="A103" s="25"/>
      <c r="B103" s="25"/>
      <c r="C103" s="25"/>
      <c r="D103" s="25"/>
      <c r="E103" s="26"/>
      <c r="F103" s="25"/>
      <c r="G103" s="25"/>
      <c r="H103" s="25"/>
      <c r="I103" s="26"/>
      <c r="J103" s="25"/>
      <c r="K103" s="25"/>
    </row>
    <row r="104" spans="1:11" x14ac:dyDescent="0.25">
      <c r="A104" s="22"/>
      <c r="B104" s="22"/>
      <c r="C104" s="22"/>
      <c r="D104" s="22"/>
      <c r="E104" s="21"/>
      <c r="F104" s="22"/>
      <c r="G104" s="22"/>
      <c r="H104" s="22"/>
      <c r="I104" s="21"/>
      <c r="J104" s="22"/>
      <c r="K104" s="22"/>
    </row>
    <row r="105" spans="1:11" x14ac:dyDescent="0.25">
      <c r="A105" s="22"/>
      <c r="B105" s="22"/>
      <c r="C105" s="22"/>
      <c r="D105" s="22"/>
      <c r="E105" s="21"/>
      <c r="F105" s="22"/>
      <c r="G105" s="22"/>
      <c r="H105" s="22"/>
      <c r="I105" s="21"/>
      <c r="J105" s="22"/>
      <c r="K105" s="22"/>
    </row>
    <row r="106" spans="1:11" x14ac:dyDescent="0.25">
      <c r="A106" s="22"/>
      <c r="B106" s="22"/>
      <c r="C106" s="22"/>
      <c r="D106" s="22"/>
      <c r="E106" s="21"/>
      <c r="F106" s="22"/>
      <c r="G106" s="22"/>
      <c r="H106" s="22"/>
      <c r="I106" s="21"/>
      <c r="J106" s="22"/>
      <c r="K106" s="22"/>
    </row>
  </sheetData>
  <sortState ref="A4:B21">
    <sortCondition descending="1" ref="B4:B21"/>
  </sortState>
  <mergeCells count="1">
    <mergeCell ref="A23:B23"/>
  </mergeCells>
  <conditionalFormatting sqref="H96:K96">
    <cfRule type="cellIs" dxfId="0" priority="2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RowHeight="15" x14ac:dyDescent="0.25"/>
  <cols>
    <col min="1" max="1" width="27.5703125" customWidth="1"/>
    <col min="2" max="4" width="15.85546875" style="43" customWidth="1"/>
    <col min="5" max="5" width="17.85546875" bestFit="1" customWidth="1"/>
  </cols>
  <sheetData>
    <row r="1" spans="1:8" x14ac:dyDescent="0.25">
      <c r="A1" s="33" t="s">
        <v>157</v>
      </c>
      <c r="B1" s="46"/>
      <c r="C1" s="46"/>
      <c r="D1" s="46"/>
      <c r="E1" s="33"/>
      <c r="F1" s="33"/>
      <c r="G1" s="33"/>
    </row>
    <row r="3" spans="1:8" s="32" customFormat="1" x14ac:dyDescent="0.25">
      <c r="A3" s="39"/>
      <c r="B3" s="43"/>
      <c r="C3" s="46"/>
      <c r="D3" s="46"/>
    </row>
    <row r="4" spans="1:8" s="32" customFormat="1" x14ac:dyDescent="0.25">
      <c r="A4" s="57"/>
      <c r="B4" s="59" t="s">
        <v>147</v>
      </c>
      <c r="C4" s="82" t="s">
        <v>7</v>
      </c>
      <c r="D4" s="82" t="s">
        <v>3</v>
      </c>
      <c r="F4" s="41"/>
      <c r="G4" s="41"/>
      <c r="H4" s="41"/>
    </row>
    <row r="5" spans="1:8" s="32" customFormat="1" x14ac:dyDescent="0.25">
      <c r="A5" s="89" t="s">
        <v>6</v>
      </c>
      <c r="B5" s="59">
        <v>2011</v>
      </c>
      <c r="C5" s="61">
        <v>129.69999999999999</v>
      </c>
      <c r="D5" s="61">
        <v>62.9</v>
      </c>
      <c r="F5" s="41"/>
      <c r="G5" s="44"/>
      <c r="H5" s="44"/>
    </row>
    <row r="6" spans="1:8" s="32" customFormat="1" x14ac:dyDescent="0.25">
      <c r="A6" s="89"/>
      <c r="B6" s="59">
        <v>2021</v>
      </c>
      <c r="C6" s="61">
        <v>119.9</v>
      </c>
      <c r="D6" s="61">
        <v>46</v>
      </c>
      <c r="F6" s="41"/>
      <c r="G6" s="44"/>
      <c r="H6" s="44"/>
    </row>
    <row r="7" spans="1:8" s="32" customFormat="1" x14ac:dyDescent="0.25">
      <c r="A7" s="89" t="s">
        <v>8</v>
      </c>
      <c r="B7" s="59">
        <v>2011</v>
      </c>
      <c r="C7" s="61">
        <v>2882.6</v>
      </c>
      <c r="D7" s="61">
        <v>1873</v>
      </c>
      <c r="F7" s="41"/>
      <c r="G7" s="44"/>
      <c r="H7" s="44"/>
    </row>
    <row r="8" spans="1:8" s="32" customFormat="1" x14ac:dyDescent="0.25">
      <c r="A8" s="89"/>
      <c r="B8" s="59">
        <v>2021</v>
      </c>
      <c r="C8" s="61">
        <v>3087.9</v>
      </c>
      <c r="D8" s="61">
        <v>2971.7</v>
      </c>
      <c r="F8" s="41"/>
      <c r="G8" s="44"/>
      <c r="H8" s="44"/>
    </row>
    <row r="9" spans="1:8" s="32" customFormat="1" x14ac:dyDescent="0.25">
      <c r="A9" s="89" t="s">
        <v>9</v>
      </c>
      <c r="B9" s="59">
        <v>2011</v>
      </c>
      <c r="C9" s="61">
        <v>2118.1999999999998</v>
      </c>
      <c r="D9" s="61">
        <v>1899.8</v>
      </c>
      <c r="F9" s="41"/>
      <c r="G9" s="44"/>
      <c r="H9" s="44"/>
    </row>
    <row r="10" spans="1:8" s="32" customFormat="1" x14ac:dyDescent="0.25">
      <c r="A10" s="89"/>
      <c r="B10" s="59">
        <v>2021</v>
      </c>
      <c r="C10" s="61">
        <v>4458.6000000000004</v>
      </c>
      <c r="D10" s="61">
        <v>6136.6</v>
      </c>
      <c r="F10" s="41"/>
      <c r="G10" s="44"/>
      <c r="H10" s="44"/>
    </row>
    <row r="11" spans="1:8" s="32" customFormat="1" x14ac:dyDescent="0.25">
      <c r="A11" s="89" t="s">
        <v>11</v>
      </c>
      <c r="B11" s="59">
        <v>2011</v>
      </c>
      <c r="C11" s="61">
        <v>33582.300000000003</v>
      </c>
      <c r="D11" s="61">
        <v>46024.4</v>
      </c>
      <c r="F11" s="41"/>
      <c r="G11" s="44"/>
      <c r="H11" s="44"/>
    </row>
    <row r="12" spans="1:8" s="32" customFormat="1" x14ac:dyDescent="0.25">
      <c r="A12" s="89"/>
      <c r="B12" s="59">
        <v>2021</v>
      </c>
      <c r="C12" s="61">
        <v>35802.1</v>
      </c>
      <c r="D12" s="61">
        <v>62242.7</v>
      </c>
      <c r="F12" s="41"/>
      <c r="G12" s="44"/>
      <c r="H12" s="44"/>
    </row>
    <row r="13" spans="1:8" s="28" customFormat="1" x14ac:dyDescent="0.25">
      <c r="A13" s="89" t="s">
        <v>10</v>
      </c>
      <c r="B13" s="59">
        <v>2011</v>
      </c>
      <c r="C13" s="61">
        <v>6940.8</v>
      </c>
      <c r="D13" s="61">
        <v>488.2</v>
      </c>
      <c r="E13" s="4"/>
      <c r="F13" s="41"/>
      <c r="G13" s="44"/>
      <c r="H13" s="44"/>
    </row>
    <row r="14" spans="1:8" x14ac:dyDescent="0.25">
      <c r="A14" s="89"/>
      <c r="B14" s="59">
        <v>2021</v>
      </c>
      <c r="C14" s="61">
        <v>5863.5</v>
      </c>
      <c r="D14" s="61">
        <v>382.6</v>
      </c>
      <c r="E14" s="4"/>
      <c r="F14" s="41"/>
      <c r="G14" s="44"/>
      <c r="H14" s="44"/>
    </row>
    <row r="15" spans="1:8" s="39" customFormat="1" x14ac:dyDescent="0.25">
      <c r="A15" s="29"/>
      <c r="B15" s="45"/>
      <c r="C15" s="45"/>
      <c r="D15" s="45"/>
      <c r="E15" s="4"/>
    </row>
    <row r="16" spans="1:8" x14ac:dyDescent="0.25">
      <c r="A16" s="27" t="s">
        <v>4</v>
      </c>
      <c r="E16" s="27"/>
    </row>
    <row r="17" spans="1:5" x14ac:dyDescent="0.25">
      <c r="A17" s="27"/>
      <c r="E17" s="27"/>
    </row>
    <row r="18" spans="1:5" x14ac:dyDescent="0.25">
      <c r="A18" s="20"/>
    </row>
  </sheetData>
  <mergeCells count="5">
    <mergeCell ref="A5:A6"/>
    <mergeCell ref="A7:A8"/>
    <mergeCell ref="A9:A10"/>
    <mergeCell ref="A11:A12"/>
    <mergeCell ref="A13:A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workbookViewId="0"/>
  </sheetViews>
  <sheetFormatPr defaultRowHeight="15" x14ac:dyDescent="0.25"/>
  <cols>
    <col min="1" max="1" width="21.42578125" bestFit="1" customWidth="1"/>
    <col min="2" max="2" width="21.7109375" bestFit="1" customWidth="1"/>
    <col min="3" max="42" width="9.42578125" customWidth="1"/>
    <col min="43" max="73" width="13" customWidth="1"/>
  </cols>
  <sheetData>
    <row r="1" spans="1:46" x14ac:dyDescent="0.25">
      <c r="A1" s="34" t="s">
        <v>160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3" spans="1:46" x14ac:dyDescent="0.25">
      <c r="A3" s="47"/>
      <c r="B3" s="47"/>
      <c r="C3" s="90" t="s">
        <v>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0" t="s">
        <v>8</v>
      </c>
      <c r="O3" s="94"/>
      <c r="P3" s="94"/>
      <c r="Q3" s="94"/>
      <c r="R3" s="94"/>
      <c r="S3" s="94"/>
      <c r="T3" s="94"/>
      <c r="U3" s="94"/>
      <c r="V3" s="94"/>
      <c r="W3" s="94"/>
      <c r="X3" s="94"/>
      <c r="Y3" s="90" t="s">
        <v>9</v>
      </c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0" t="s">
        <v>11</v>
      </c>
      <c r="AK3" s="94"/>
      <c r="AL3" s="94"/>
      <c r="AM3" s="94"/>
      <c r="AN3" s="94"/>
      <c r="AO3" s="94"/>
      <c r="AP3" s="94"/>
      <c r="AQ3" s="94"/>
      <c r="AR3" s="94"/>
      <c r="AS3" s="94"/>
      <c r="AT3" s="94"/>
    </row>
    <row r="4" spans="1:46" x14ac:dyDescent="0.25">
      <c r="A4" s="48" t="s">
        <v>136</v>
      </c>
      <c r="B4" s="48" t="s">
        <v>51</v>
      </c>
      <c r="C4" s="83" t="s">
        <v>134</v>
      </c>
      <c r="D4" s="83" t="s">
        <v>137</v>
      </c>
      <c r="E4" s="83" t="s">
        <v>138</v>
      </c>
      <c r="F4" s="83" t="s">
        <v>139</v>
      </c>
      <c r="G4" s="83" t="s">
        <v>140</v>
      </c>
      <c r="H4" s="83" t="s">
        <v>141</v>
      </c>
      <c r="I4" s="83" t="s">
        <v>142</v>
      </c>
      <c r="J4" s="83" t="s">
        <v>143</v>
      </c>
      <c r="K4" s="83" t="s">
        <v>144</v>
      </c>
      <c r="L4" s="83" t="s">
        <v>135</v>
      </c>
      <c r="M4" s="83" t="s">
        <v>158</v>
      </c>
      <c r="N4" s="83" t="s">
        <v>134</v>
      </c>
      <c r="O4" s="83" t="s">
        <v>137</v>
      </c>
      <c r="P4" s="83" t="s">
        <v>138</v>
      </c>
      <c r="Q4" s="83" t="s">
        <v>139</v>
      </c>
      <c r="R4" s="83" t="s">
        <v>140</v>
      </c>
      <c r="S4" s="83" t="s">
        <v>141</v>
      </c>
      <c r="T4" s="83" t="s">
        <v>142</v>
      </c>
      <c r="U4" s="83" t="s">
        <v>143</v>
      </c>
      <c r="V4" s="83" t="s">
        <v>144</v>
      </c>
      <c r="W4" s="83" t="s">
        <v>135</v>
      </c>
      <c r="X4" s="83" t="s">
        <v>158</v>
      </c>
      <c r="Y4" s="83" t="s">
        <v>134</v>
      </c>
      <c r="Z4" s="83" t="s">
        <v>137</v>
      </c>
      <c r="AA4" s="83" t="s">
        <v>138</v>
      </c>
      <c r="AB4" s="83" t="s">
        <v>139</v>
      </c>
      <c r="AC4" s="83" t="s">
        <v>140</v>
      </c>
      <c r="AD4" s="83" t="s">
        <v>141</v>
      </c>
      <c r="AE4" s="83" t="s">
        <v>142</v>
      </c>
      <c r="AF4" s="83" t="s">
        <v>143</v>
      </c>
      <c r="AG4" s="83" t="s">
        <v>144</v>
      </c>
      <c r="AH4" s="83" t="s">
        <v>135</v>
      </c>
      <c r="AI4" s="83" t="s">
        <v>158</v>
      </c>
      <c r="AJ4" s="83" t="s">
        <v>134</v>
      </c>
      <c r="AK4" s="83" t="s">
        <v>137</v>
      </c>
      <c r="AL4" s="83" t="s">
        <v>138</v>
      </c>
      <c r="AM4" s="83" t="s">
        <v>139</v>
      </c>
      <c r="AN4" s="83" t="s">
        <v>140</v>
      </c>
      <c r="AO4" s="83" t="s">
        <v>141</v>
      </c>
      <c r="AP4" s="83" t="s">
        <v>142</v>
      </c>
      <c r="AQ4" s="83" t="s">
        <v>143</v>
      </c>
      <c r="AR4" s="83" t="s">
        <v>144</v>
      </c>
      <c r="AS4" s="83" t="s">
        <v>135</v>
      </c>
      <c r="AT4" s="83" t="s">
        <v>158</v>
      </c>
    </row>
    <row r="5" spans="1:46" x14ac:dyDescent="0.25">
      <c r="A5" s="91" t="s">
        <v>15</v>
      </c>
      <c r="B5" s="84" t="s">
        <v>12</v>
      </c>
      <c r="C5" s="51">
        <v>0</v>
      </c>
      <c r="D5" s="51">
        <v>0</v>
      </c>
      <c r="E5" s="52">
        <v>5.6497175141242938E-3</v>
      </c>
      <c r="F5" s="52">
        <v>5.7803468208092483E-3</v>
      </c>
      <c r="G5" s="52">
        <v>5.7803468208092483E-3</v>
      </c>
      <c r="H5" s="52">
        <v>5.9523809523809521E-3</v>
      </c>
      <c r="I5" s="52">
        <v>5.8823529411764705E-3</v>
      </c>
      <c r="J5" s="51">
        <v>0</v>
      </c>
      <c r="K5" s="51">
        <v>0</v>
      </c>
      <c r="L5" s="51">
        <v>0</v>
      </c>
      <c r="M5" s="51">
        <v>0</v>
      </c>
      <c r="N5" s="52">
        <v>4.8760666395774076E-3</v>
      </c>
      <c r="O5" s="52">
        <v>4.9894454039531759E-3</v>
      </c>
      <c r="P5" s="52">
        <v>5.083088954056696E-3</v>
      </c>
      <c r="Q5" s="52">
        <v>4.443654461429079E-3</v>
      </c>
      <c r="R5" s="52">
        <v>4.4566335275968462E-3</v>
      </c>
      <c r="S5" s="52">
        <v>4.5476693194737693E-3</v>
      </c>
      <c r="T5" s="52">
        <v>5.6959772160911359E-3</v>
      </c>
      <c r="U5" s="52">
        <v>4.9611377542583103E-3</v>
      </c>
      <c r="V5" s="52">
        <v>3.684126221367932E-3</v>
      </c>
      <c r="W5" s="52">
        <v>3.8532417490366897E-3</v>
      </c>
      <c r="X5" s="52">
        <v>3.7240932642487044E-3</v>
      </c>
      <c r="Y5" s="52">
        <v>5.4030689431597148E-3</v>
      </c>
      <c r="Z5" s="52">
        <v>5.1996672212978367E-3</v>
      </c>
      <c r="AA5" s="52">
        <v>5.0533408197641775E-3</v>
      </c>
      <c r="AB5" s="52">
        <v>4.1029466616933977E-3</v>
      </c>
      <c r="AC5" s="52">
        <v>4.5288277303605646E-3</v>
      </c>
      <c r="AD5" s="52">
        <v>4.7641001997848469E-3</v>
      </c>
      <c r="AE5" s="52">
        <v>4.1162227602905572E-3</v>
      </c>
      <c r="AF5" s="52">
        <v>4.4541010320478004E-3</v>
      </c>
      <c r="AG5" s="52">
        <v>5.0796812749003984E-3</v>
      </c>
      <c r="AH5" s="52">
        <v>4.1353383458646613E-3</v>
      </c>
      <c r="AI5" s="52">
        <v>3.9137241259349451E-3</v>
      </c>
      <c r="AJ5" s="52">
        <v>5.5904501956657564E-3</v>
      </c>
      <c r="AK5" s="52">
        <v>5.2934481499774515E-3</v>
      </c>
      <c r="AL5" s="52">
        <v>5.1827808226467299E-3</v>
      </c>
      <c r="AM5" s="52">
        <v>4.9889077520752396E-3</v>
      </c>
      <c r="AN5" s="52">
        <v>5.1521347450250018E-3</v>
      </c>
      <c r="AO5" s="52">
        <v>5.0609863539362136E-3</v>
      </c>
      <c r="AP5" s="52">
        <v>4.8030278287432395E-3</v>
      </c>
      <c r="AQ5" s="52">
        <v>4.6739182064313876E-3</v>
      </c>
      <c r="AR5" s="52">
        <v>4.5789313987807901E-3</v>
      </c>
      <c r="AS5" s="52">
        <v>3.8256553902262496E-3</v>
      </c>
      <c r="AT5" s="52">
        <v>3.4875464032430585E-3</v>
      </c>
    </row>
    <row r="6" spans="1:46" x14ac:dyDescent="0.25">
      <c r="A6" s="92"/>
      <c r="B6" s="84" t="s">
        <v>13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2">
        <v>3.8380349261178274E-4</v>
      </c>
      <c r="P6" s="52">
        <v>3.9100684261974585E-4</v>
      </c>
      <c r="Q6" s="52">
        <v>3.5549235691432633E-4</v>
      </c>
      <c r="R6" s="52">
        <v>1.7140898183064793E-4</v>
      </c>
      <c r="S6" s="52">
        <v>3.2483352281955497E-4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2">
        <v>2.1612275772638859E-4</v>
      </c>
      <c r="Z6" s="52">
        <v>4.1597337770382697E-4</v>
      </c>
      <c r="AA6" s="52">
        <v>3.7432154220475391E-4</v>
      </c>
      <c r="AB6" s="52">
        <v>3.729951510630362E-4</v>
      </c>
      <c r="AC6" s="52">
        <v>3.4837136387388956E-4</v>
      </c>
      <c r="AD6" s="52">
        <v>3.0736130321192559E-4</v>
      </c>
      <c r="AE6" s="52">
        <v>4.8426150121065375E-4</v>
      </c>
      <c r="AF6" s="52">
        <v>3.2590983161325367E-4</v>
      </c>
      <c r="AG6" s="52">
        <v>1.9920318725099602E-4</v>
      </c>
      <c r="AH6" s="52">
        <v>2.8195488721804513E-4</v>
      </c>
      <c r="AI6" s="52">
        <v>8.6971647242998785E-5</v>
      </c>
      <c r="AJ6" s="52">
        <v>1.644250057548752E-4</v>
      </c>
      <c r="AK6" s="52">
        <v>1.2884660811304143E-4</v>
      </c>
      <c r="AL6" s="52">
        <v>1.2770712499334859E-4</v>
      </c>
      <c r="AM6" s="52">
        <v>1.4581358774332643E-4</v>
      </c>
      <c r="AN6" s="52">
        <v>1.7207522724052067E-4</v>
      </c>
      <c r="AO6" s="52">
        <v>1.5662627014115943E-4</v>
      </c>
      <c r="AP6" s="52">
        <v>2.1133322446470254E-4</v>
      </c>
      <c r="AQ6" s="52">
        <v>1.5199734004654918E-4</v>
      </c>
      <c r="AR6" s="52">
        <v>1.9308746862328635E-4</v>
      </c>
      <c r="AS6" s="52">
        <v>1.9739253856204236E-4</v>
      </c>
      <c r="AT6" s="52">
        <v>2.606671280774451E-4</v>
      </c>
    </row>
    <row r="7" spans="1:46" x14ac:dyDescent="0.25">
      <c r="A7" s="91" t="s">
        <v>159</v>
      </c>
      <c r="B7" s="84" t="s">
        <v>12</v>
      </c>
      <c r="C7" s="52">
        <v>8.5858585858585856E-2</v>
      </c>
      <c r="D7" s="52">
        <v>9.1397849462365593E-2</v>
      </c>
      <c r="E7" s="52">
        <v>9.6045197740112997E-2</v>
      </c>
      <c r="F7" s="52">
        <v>9.8265895953757232E-2</v>
      </c>
      <c r="G7" s="52">
        <v>9.8265895953757232E-2</v>
      </c>
      <c r="H7" s="52">
        <v>0.10119047619047619</v>
      </c>
      <c r="I7" s="52">
        <v>9.4117647058823528E-2</v>
      </c>
      <c r="J7" s="52">
        <v>9.3567251461988299E-2</v>
      </c>
      <c r="K7" s="52">
        <v>0.10843373493975904</v>
      </c>
      <c r="L7" s="52">
        <v>0.10650887573964497</v>
      </c>
      <c r="M7" s="52">
        <v>0.11976047904191617</v>
      </c>
      <c r="N7" s="52">
        <v>5.2417716375457134E-2</v>
      </c>
      <c r="O7" s="52">
        <v>5.5267702936096716E-2</v>
      </c>
      <c r="P7" s="52">
        <v>5.5913978494623658E-2</v>
      </c>
      <c r="Q7" s="52">
        <v>5.6167792392463563E-2</v>
      </c>
      <c r="R7" s="52">
        <v>5.8450462804250945E-2</v>
      </c>
      <c r="S7" s="52">
        <v>5.7982783823290564E-2</v>
      </c>
      <c r="T7" s="52">
        <v>6.2477750088999646E-2</v>
      </c>
      <c r="U7" s="52">
        <v>6.0856623118901935E-2</v>
      </c>
      <c r="V7" s="52">
        <v>5.9106198942815956E-2</v>
      </c>
      <c r="W7" s="52">
        <v>6.1149271234712685E-2</v>
      </c>
      <c r="X7" s="52">
        <v>6.2985751295336789E-2</v>
      </c>
      <c r="Y7" s="52">
        <v>3.3066781932137454E-2</v>
      </c>
      <c r="Z7" s="52">
        <v>3.7021630615640601E-2</v>
      </c>
      <c r="AA7" s="52">
        <v>3.5186224967246868E-2</v>
      </c>
      <c r="AB7" s="52">
        <v>3.5807534502051472E-2</v>
      </c>
      <c r="AC7" s="52">
        <v>3.4837136387388959E-2</v>
      </c>
      <c r="AD7" s="52">
        <v>3.7959120946672815E-2</v>
      </c>
      <c r="AE7" s="52">
        <v>3.8014527845036318E-2</v>
      </c>
      <c r="AF7" s="52">
        <v>3.7914177077675179E-2</v>
      </c>
      <c r="AG7" s="52">
        <v>3.8147410358565739E-2</v>
      </c>
      <c r="AH7" s="52">
        <v>3.8063909774436092E-2</v>
      </c>
      <c r="AI7" s="52">
        <v>3.948512784832145E-2</v>
      </c>
      <c r="AJ7" s="52">
        <v>7.9318622776151801E-2</v>
      </c>
      <c r="AK7" s="52">
        <v>7.9068868512036414E-2</v>
      </c>
      <c r="AL7" s="52">
        <v>7.9263555579205017E-2</v>
      </c>
      <c r="AM7" s="52">
        <v>7.8562278024850801E-2</v>
      </c>
      <c r="AN7" s="52">
        <v>7.7464218474806168E-2</v>
      </c>
      <c r="AO7" s="52">
        <v>7.6590246099026954E-2</v>
      </c>
      <c r="AP7" s="52">
        <v>7.6320112198730083E-2</v>
      </c>
      <c r="AQ7" s="52">
        <v>7.4706692632878921E-2</v>
      </c>
      <c r="AR7" s="52">
        <v>7.3786996938184427E-2</v>
      </c>
      <c r="AS7" s="52">
        <v>7.0591331647663721E-2</v>
      </c>
      <c r="AT7" s="52">
        <v>6.9858790324755282E-2</v>
      </c>
    </row>
    <row r="8" spans="1:46" x14ac:dyDescent="0.25">
      <c r="A8" s="92"/>
      <c r="B8" s="84" t="s">
        <v>13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2">
        <v>5.9523809523809521E-3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2">
        <v>1.4221861032100772E-3</v>
      </c>
      <c r="O8" s="52">
        <v>1.535213970447131E-3</v>
      </c>
      <c r="P8" s="52">
        <v>1.5640273704789834E-3</v>
      </c>
      <c r="Q8" s="52">
        <v>1.2442232492001421E-3</v>
      </c>
      <c r="R8" s="52">
        <v>8.5704490915323962E-4</v>
      </c>
      <c r="S8" s="52">
        <v>8.1208380704888747E-4</v>
      </c>
      <c r="T8" s="52">
        <v>1.245995016019936E-3</v>
      </c>
      <c r="U8" s="52">
        <v>1.65371258475277E-3</v>
      </c>
      <c r="V8" s="52">
        <v>2.2425116130065674E-3</v>
      </c>
      <c r="W8" s="52">
        <v>3.1831127492042218E-3</v>
      </c>
      <c r="X8" s="52">
        <v>5.0194300518134711E-3</v>
      </c>
      <c r="Y8" s="52">
        <v>1.9451048195374973E-3</v>
      </c>
      <c r="Z8" s="52">
        <v>2.0798668885191347E-3</v>
      </c>
      <c r="AA8" s="52">
        <v>1.4972861688190156E-3</v>
      </c>
      <c r="AB8" s="52">
        <v>1.6784781797836627E-3</v>
      </c>
      <c r="AC8" s="52">
        <v>1.3934854554955582E-3</v>
      </c>
      <c r="AD8" s="52">
        <v>1.9978484708775167E-3</v>
      </c>
      <c r="AE8" s="52">
        <v>1.2106537530266344E-3</v>
      </c>
      <c r="AF8" s="52">
        <v>1.412275936990766E-3</v>
      </c>
      <c r="AG8" s="52">
        <v>1.8924302788844622E-3</v>
      </c>
      <c r="AH8" s="52">
        <v>2.1616541353383458E-3</v>
      </c>
      <c r="AI8" s="52">
        <v>2.9570360062619585E-3</v>
      </c>
      <c r="AJ8" s="52">
        <v>5.0423668431495063E-3</v>
      </c>
      <c r="AK8" s="52">
        <v>4.8317478042390538E-3</v>
      </c>
      <c r="AL8" s="52">
        <v>4.725163624753898E-3</v>
      </c>
      <c r="AM8" s="52">
        <v>4.6452042952516851E-3</v>
      </c>
      <c r="AN8" s="52">
        <v>4.6460311354940579E-3</v>
      </c>
      <c r="AO8" s="52">
        <v>4.4442704152553988E-3</v>
      </c>
      <c r="AP8" s="52">
        <v>4.543664325991105E-3</v>
      </c>
      <c r="AQ8" s="52">
        <v>4.6264190376668407E-3</v>
      </c>
      <c r="AR8" s="52">
        <v>5.7650401346095491E-3</v>
      </c>
      <c r="AS8" s="52">
        <v>5.5551900138174773E-3</v>
      </c>
      <c r="AT8" s="52">
        <v>7.2177828912478766E-3</v>
      </c>
    </row>
    <row r="9" spans="1:46" x14ac:dyDescent="0.25">
      <c r="A9" s="91" t="s">
        <v>54</v>
      </c>
      <c r="B9" s="84" t="s">
        <v>12</v>
      </c>
      <c r="C9" s="52">
        <v>4.5454545454545456E-2</v>
      </c>
      <c r="D9" s="52">
        <v>4.8387096774193547E-2</v>
      </c>
      <c r="E9" s="52">
        <v>3.954802259887006E-2</v>
      </c>
      <c r="F9" s="52">
        <v>5.2023121387283239E-2</v>
      </c>
      <c r="G9" s="52">
        <v>5.7803468208092484E-2</v>
      </c>
      <c r="H9" s="52">
        <v>4.7619047619047616E-2</v>
      </c>
      <c r="I9" s="52">
        <v>8.2352941176470587E-2</v>
      </c>
      <c r="J9" s="52">
        <v>5.8479532163742687E-2</v>
      </c>
      <c r="K9" s="52">
        <v>6.6265060240963861E-2</v>
      </c>
      <c r="L9" s="52">
        <v>7.6923076923076927E-2</v>
      </c>
      <c r="M9" s="52">
        <v>8.9820359281437126E-2</v>
      </c>
      <c r="N9" s="52">
        <v>6.9483949613978052E-2</v>
      </c>
      <c r="O9" s="52">
        <v>7.2346958357321051E-2</v>
      </c>
      <c r="P9" s="52">
        <v>7.3509286412512226E-2</v>
      </c>
      <c r="Q9" s="52">
        <v>7.8386064699608959E-2</v>
      </c>
      <c r="R9" s="52">
        <v>7.9705176551251283E-2</v>
      </c>
      <c r="S9" s="52">
        <v>8.4131882410264744E-2</v>
      </c>
      <c r="T9" s="52">
        <v>8.988964044143824E-2</v>
      </c>
      <c r="U9" s="52">
        <v>9.7734413758888708E-2</v>
      </c>
      <c r="V9" s="52">
        <v>0.10283517539644402</v>
      </c>
      <c r="W9" s="52">
        <v>0.10454012397386497</v>
      </c>
      <c r="X9" s="52">
        <v>0.10816062176165803</v>
      </c>
      <c r="Y9" s="52">
        <v>5.5111303220229092E-2</v>
      </c>
      <c r="Z9" s="52">
        <v>5.7612312811980031E-2</v>
      </c>
      <c r="AA9" s="52">
        <v>6.0827250608272508E-2</v>
      </c>
      <c r="AB9" s="52">
        <v>6.303618052965311E-2</v>
      </c>
      <c r="AC9" s="52">
        <v>6.3403588225047908E-2</v>
      </c>
      <c r="AD9" s="52">
        <v>6.5006915629322273E-2</v>
      </c>
      <c r="AE9" s="52">
        <v>6.9128329297820826E-2</v>
      </c>
      <c r="AF9" s="52">
        <v>7.6371537208039103E-2</v>
      </c>
      <c r="AG9" s="52">
        <v>7.6792828685258968E-2</v>
      </c>
      <c r="AH9" s="52">
        <v>7.885338345864662E-2</v>
      </c>
      <c r="AI9" s="52">
        <v>8.4101582883979828E-2</v>
      </c>
      <c r="AJ9" s="52">
        <v>0.15877974722395782</v>
      </c>
      <c r="AK9" s="52">
        <v>0.16604032898833937</v>
      </c>
      <c r="AL9" s="52">
        <v>0.17171287181397329</v>
      </c>
      <c r="AM9" s="52">
        <v>0.17986106048139314</v>
      </c>
      <c r="AN9" s="52">
        <v>0.18639795939024636</v>
      </c>
      <c r="AO9" s="52">
        <v>0.19539127200109638</v>
      </c>
      <c r="AP9" s="52">
        <v>0.20158307797235378</v>
      </c>
      <c r="AQ9" s="52">
        <v>0.20802735952120838</v>
      </c>
      <c r="AR9" s="52">
        <v>0.21392252595187525</v>
      </c>
      <c r="AS9" s="52">
        <v>0.21469728444264807</v>
      </c>
      <c r="AT9" s="52">
        <v>0.22598042299982921</v>
      </c>
    </row>
    <row r="10" spans="1:46" x14ac:dyDescent="0.25">
      <c r="A10" s="92"/>
      <c r="B10" s="84" t="s">
        <v>13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2">
        <v>6.024096385542169E-3</v>
      </c>
      <c r="L10" s="52">
        <v>5.9171597633136093E-3</v>
      </c>
      <c r="M10" s="52">
        <v>1.7964071856287425E-2</v>
      </c>
      <c r="N10" s="52">
        <v>4.0633888663145065E-3</v>
      </c>
      <c r="O10" s="52">
        <v>4.2218384187296103E-3</v>
      </c>
      <c r="P10" s="52">
        <v>4.1055718475073314E-3</v>
      </c>
      <c r="Q10" s="52">
        <v>4.9768929968005684E-3</v>
      </c>
      <c r="R10" s="52">
        <v>5.1422694549194377E-3</v>
      </c>
      <c r="S10" s="52">
        <v>6.3342536949813222E-3</v>
      </c>
      <c r="T10" s="52">
        <v>5.1619793520825919E-3</v>
      </c>
      <c r="U10" s="52">
        <v>4.7957664957830326E-3</v>
      </c>
      <c r="V10" s="52">
        <v>5.2859202306583374E-3</v>
      </c>
      <c r="W10" s="52">
        <v>5.3610319986597422E-3</v>
      </c>
      <c r="X10" s="52">
        <v>7.4481865284974089E-3</v>
      </c>
      <c r="Y10" s="52">
        <v>4.3224551545277719E-3</v>
      </c>
      <c r="Z10" s="52">
        <v>4.3677204658901826E-3</v>
      </c>
      <c r="AA10" s="52">
        <v>4.4918585064570469E-3</v>
      </c>
      <c r="AB10" s="52">
        <v>3.7299515106303618E-3</v>
      </c>
      <c r="AC10" s="52">
        <v>4.3546420484236199E-3</v>
      </c>
      <c r="AD10" s="52">
        <v>3.8420162901490703E-3</v>
      </c>
      <c r="AE10" s="52">
        <v>5.4479418886198543E-3</v>
      </c>
      <c r="AF10" s="52">
        <v>4.8886474741988047E-3</v>
      </c>
      <c r="AG10" s="52">
        <v>6.9721115537848604E-3</v>
      </c>
      <c r="AH10" s="52">
        <v>8.7406015037593977E-3</v>
      </c>
      <c r="AI10" s="52">
        <v>9.7408244912158635E-3</v>
      </c>
      <c r="AJ10" s="52">
        <v>3.6118692930820921E-2</v>
      </c>
      <c r="AK10" s="52">
        <v>3.611999914102261E-2</v>
      </c>
      <c r="AL10" s="52">
        <v>3.6737082956419941E-2</v>
      </c>
      <c r="AM10" s="52">
        <v>3.5703498484580216E-2</v>
      </c>
      <c r="AN10" s="52">
        <v>3.5305787800878598E-2</v>
      </c>
      <c r="AO10" s="52">
        <v>3.5515006754507902E-2</v>
      </c>
      <c r="AP10" s="52">
        <v>3.5321466652577786E-2</v>
      </c>
      <c r="AQ10" s="52">
        <v>3.6365363606136895E-2</v>
      </c>
      <c r="AR10" s="52">
        <v>3.9638098915951783E-2</v>
      </c>
      <c r="AS10" s="52">
        <v>4.0935452639890214E-2</v>
      </c>
      <c r="AT10" s="52">
        <v>4.7351532093516578E-2</v>
      </c>
    </row>
    <row r="11" spans="1:46" x14ac:dyDescent="0.25">
      <c r="A11" s="91" t="s">
        <v>78</v>
      </c>
      <c r="B11" s="84" t="s">
        <v>12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2">
        <v>5.8479532163742687E-3</v>
      </c>
      <c r="K11" s="52">
        <v>2.4096385542168676E-2</v>
      </c>
      <c r="L11" s="52">
        <v>3.5502958579881658E-2</v>
      </c>
      <c r="M11" s="52">
        <v>3.5928143712574849E-2</v>
      </c>
      <c r="N11" s="52">
        <v>8.1267777326290123E-4</v>
      </c>
      <c r="O11" s="52">
        <v>1.7271157167530224E-3</v>
      </c>
      <c r="P11" s="52">
        <v>2.541544477028348E-3</v>
      </c>
      <c r="Q11" s="52">
        <v>2.6661926768574476E-3</v>
      </c>
      <c r="R11" s="52">
        <v>2.9139526911210146E-3</v>
      </c>
      <c r="S11" s="52">
        <v>3.8980022738346596E-3</v>
      </c>
      <c r="T11" s="52">
        <v>4.627981488074048E-3</v>
      </c>
      <c r="U11" s="52">
        <v>6.1187365635852493E-3</v>
      </c>
      <c r="V11" s="52">
        <v>8.0089700464520269E-3</v>
      </c>
      <c r="W11" s="52">
        <v>1.1894789747026303E-2</v>
      </c>
      <c r="X11" s="52">
        <v>1.4572538860103627E-2</v>
      </c>
      <c r="Y11" s="52">
        <v>6.4836827317916578E-4</v>
      </c>
      <c r="Z11" s="52">
        <v>2.2878535773710484E-3</v>
      </c>
      <c r="AA11" s="52">
        <v>4.3046977353546701E-3</v>
      </c>
      <c r="AB11" s="52">
        <v>5.7814248414770611E-3</v>
      </c>
      <c r="AC11" s="52">
        <v>6.4448702316669566E-3</v>
      </c>
      <c r="AD11" s="52">
        <v>6.7619486706623636E-3</v>
      </c>
      <c r="AE11" s="52">
        <v>7.3849878934624698E-3</v>
      </c>
      <c r="AF11" s="52">
        <v>1.0320478001086366E-2</v>
      </c>
      <c r="AG11" s="52">
        <v>1.0657370517928286E-2</v>
      </c>
      <c r="AH11" s="52">
        <v>1.4003759398496241E-2</v>
      </c>
      <c r="AI11" s="52">
        <v>1.7220386154113757E-2</v>
      </c>
      <c r="AJ11" s="52">
        <v>2.6417617591283282E-3</v>
      </c>
      <c r="AK11" s="52">
        <v>4.1767775463310928E-3</v>
      </c>
      <c r="AL11" s="52">
        <v>6.3427872080029802E-3</v>
      </c>
      <c r="AM11" s="52">
        <v>7.2906793871663211E-3</v>
      </c>
      <c r="AN11" s="52">
        <v>8.0166811749701403E-3</v>
      </c>
      <c r="AO11" s="52">
        <v>9.1528476613740046E-3</v>
      </c>
      <c r="AP11" s="52">
        <v>1.025926744219556E-2</v>
      </c>
      <c r="AQ11" s="52">
        <v>1.2615779223863583E-2</v>
      </c>
      <c r="AR11" s="52">
        <v>1.3442565672725936E-2</v>
      </c>
      <c r="AS11" s="52">
        <v>1.6439978568810101E-2</v>
      </c>
      <c r="AT11" s="52">
        <v>1.9028700349653493E-2</v>
      </c>
    </row>
    <row r="12" spans="1:46" x14ac:dyDescent="0.25">
      <c r="A12" s="92"/>
      <c r="B12" s="84" t="s">
        <v>13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2">
        <v>5.8479532163742687E-3</v>
      </c>
      <c r="K12" s="52">
        <v>6.024096385542169E-3</v>
      </c>
      <c r="L12" s="52">
        <v>5.9171597633136093E-3</v>
      </c>
      <c r="M12" s="52">
        <v>5.9880239520958087E-3</v>
      </c>
      <c r="N12" s="51">
        <v>0</v>
      </c>
      <c r="O12" s="52">
        <v>3.8380349261178274E-4</v>
      </c>
      <c r="P12" s="52">
        <v>5.8651026392961877E-4</v>
      </c>
      <c r="Q12" s="52">
        <v>5.3323853537148955E-4</v>
      </c>
      <c r="R12" s="52">
        <v>5.1422694549194375E-4</v>
      </c>
      <c r="S12" s="52">
        <v>6.4966704563910994E-4</v>
      </c>
      <c r="T12" s="52">
        <v>7.1199715201139199E-4</v>
      </c>
      <c r="U12" s="52">
        <v>6.6148503390110801E-4</v>
      </c>
      <c r="V12" s="52">
        <v>6.4071760371616209E-4</v>
      </c>
      <c r="W12" s="52">
        <v>1.0051934997487016E-3</v>
      </c>
      <c r="X12" s="52">
        <v>4.8575129533678756E-4</v>
      </c>
      <c r="Y12" s="51">
        <v>0</v>
      </c>
      <c r="Z12" s="51">
        <v>0</v>
      </c>
      <c r="AA12" s="51">
        <v>0</v>
      </c>
      <c r="AB12" s="51">
        <v>0</v>
      </c>
      <c r="AC12" s="52">
        <v>1.7418568193694478E-4</v>
      </c>
      <c r="AD12" s="52">
        <v>3.0736130321192559E-4</v>
      </c>
      <c r="AE12" s="52">
        <v>2.4213075060532688E-4</v>
      </c>
      <c r="AF12" s="52">
        <v>5.4318305268875606E-4</v>
      </c>
      <c r="AG12" s="52">
        <v>1.3944223107569722E-3</v>
      </c>
      <c r="AH12" s="52">
        <v>1.1278195488721805E-3</v>
      </c>
      <c r="AI12" s="52">
        <v>1.4785180031309793E-3</v>
      </c>
      <c r="AJ12" s="52">
        <v>4.384666820130005E-5</v>
      </c>
      <c r="AK12" s="52">
        <v>8.5897738742027614E-5</v>
      </c>
      <c r="AL12" s="52">
        <v>1.5963390624168573E-4</v>
      </c>
      <c r="AM12" s="52">
        <v>2.8121191921927238E-4</v>
      </c>
      <c r="AN12" s="52">
        <v>2.4292973257485271E-4</v>
      </c>
      <c r="AO12" s="52">
        <v>2.9367425651467393E-4</v>
      </c>
      <c r="AP12" s="52">
        <v>2.5936350275213493E-4</v>
      </c>
      <c r="AQ12" s="52">
        <v>5.4149052391583145E-4</v>
      </c>
      <c r="AR12" s="52">
        <v>9.6543734311643173E-4</v>
      </c>
      <c r="AS12" s="52">
        <v>1.2971509676934212E-3</v>
      </c>
      <c r="AT12" s="52">
        <v>2.2920730227499481E-3</v>
      </c>
    </row>
    <row r="13" spans="1:46" x14ac:dyDescent="0.25">
      <c r="A13" s="91" t="s">
        <v>52</v>
      </c>
      <c r="B13" s="84" t="s">
        <v>12</v>
      </c>
      <c r="C13" s="52">
        <v>3.0303030303030304E-2</v>
      </c>
      <c r="D13" s="52">
        <v>1.6129032258064516E-2</v>
      </c>
      <c r="E13" s="52">
        <v>3.3898305084745763E-2</v>
      </c>
      <c r="F13" s="52">
        <v>4.046242774566474E-2</v>
      </c>
      <c r="G13" s="52">
        <v>5.2023121387283239E-2</v>
      </c>
      <c r="H13" s="52">
        <v>6.5476190476190479E-2</v>
      </c>
      <c r="I13" s="52">
        <v>5.2941176470588235E-2</v>
      </c>
      <c r="J13" s="52">
        <v>8.1871345029239762E-2</v>
      </c>
      <c r="K13" s="52">
        <v>5.4216867469879519E-2</v>
      </c>
      <c r="L13" s="52">
        <v>5.3254437869822487E-2</v>
      </c>
      <c r="M13" s="52">
        <v>4.790419161676647E-2</v>
      </c>
      <c r="N13" s="52">
        <v>2.2754977651361235E-2</v>
      </c>
      <c r="O13" s="52">
        <v>1.5544041450777202E-2</v>
      </c>
      <c r="P13" s="52">
        <v>1.9159335288367548E-2</v>
      </c>
      <c r="Q13" s="52">
        <v>1.848560255954497E-2</v>
      </c>
      <c r="R13" s="52">
        <v>2.2625985601645526E-2</v>
      </c>
      <c r="S13" s="52">
        <v>2.2575929835959071E-2</v>
      </c>
      <c r="T13" s="52">
        <v>2.2249911000355997E-2</v>
      </c>
      <c r="U13" s="52">
        <v>2.4640317512816274E-2</v>
      </c>
      <c r="V13" s="52">
        <v>2.3386192535639918E-2</v>
      </c>
      <c r="W13" s="52">
        <v>2.1611660244597083E-2</v>
      </c>
      <c r="X13" s="52">
        <v>2.2830310880829017E-2</v>
      </c>
      <c r="Y13" s="52">
        <v>3.3282904689863842E-2</v>
      </c>
      <c r="Z13" s="52">
        <v>2.9742096505823629E-2</v>
      </c>
      <c r="AA13" s="52">
        <v>2.8074115665356541E-2</v>
      </c>
      <c r="AB13" s="52">
        <v>2.7788138754196196E-2</v>
      </c>
      <c r="AC13" s="52">
        <v>2.874063751959589E-2</v>
      </c>
      <c r="AD13" s="52">
        <v>3.4731827262947594E-2</v>
      </c>
      <c r="AE13" s="52">
        <v>3.5108958837772396E-2</v>
      </c>
      <c r="AF13" s="52">
        <v>3.5741444866920151E-2</v>
      </c>
      <c r="AG13" s="52">
        <v>3.4661354581673305E-2</v>
      </c>
      <c r="AH13" s="52">
        <v>3.2330827067669175E-2</v>
      </c>
      <c r="AI13" s="52">
        <v>3.2179509479909552E-2</v>
      </c>
      <c r="AJ13" s="52">
        <v>3.1087287754721738E-2</v>
      </c>
      <c r="AK13" s="52">
        <v>2.5565314493095969E-2</v>
      </c>
      <c r="AL13" s="52">
        <v>2.461554834246794E-2</v>
      </c>
      <c r="AM13" s="52">
        <v>2.3288513013862706E-2</v>
      </c>
      <c r="AN13" s="52">
        <v>2.4961030022066118E-2</v>
      </c>
      <c r="AO13" s="52">
        <v>2.7155079585723517E-2</v>
      </c>
      <c r="AP13" s="52">
        <v>3.0489620656862088E-2</v>
      </c>
      <c r="AQ13" s="52">
        <v>3.4788391203153947E-2</v>
      </c>
      <c r="AR13" s="52">
        <v>3.4194871229047713E-2</v>
      </c>
      <c r="AS13" s="52">
        <v>3.223138165377349E-2</v>
      </c>
      <c r="AT13" s="52">
        <v>3.3221576047387485E-2</v>
      </c>
    </row>
    <row r="14" spans="1:46" x14ac:dyDescent="0.25">
      <c r="A14" s="92"/>
      <c r="B14" s="84" t="s">
        <v>13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2">
        <v>0</v>
      </c>
      <c r="L14" s="52">
        <v>1.1834319526627219E-2</v>
      </c>
      <c r="M14" s="51">
        <v>0</v>
      </c>
      <c r="N14" s="52">
        <v>1.6253555465258025E-3</v>
      </c>
      <c r="O14" s="52">
        <v>1.1514104778353484E-3</v>
      </c>
      <c r="P14" s="52">
        <v>1.5640273704789834E-3</v>
      </c>
      <c r="Q14" s="52">
        <v>1.2442232492001421E-3</v>
      </c>
      <c r="R14" s="52">
        <v>8.5704490915323962E-4</v>
      </c>
      <c r="S14" s="52">
        <v>1.1369173298684423E-3</v>
      </c>
      <c r="T14" s="52">
        <v>1.245995016019936E-3</v>
      </c>
      <c r="U14" s="52">
        <v>1.65371258475277E-3</v>
      </c>
      <c r="V14" s="52">
        <v>2.5628704148646484E-3</v>
      </c>
      <c r="W14" s="52">
        <v>1.0554531747361368E-2</v>
      </c>
      <c r="X14" s="52">
        <v>4.8575129533678756E-3</v>
      </c>
      <c r="Y14" s="52">
        <v>2.3773503349902745E-3</v>
      </c>
      <c r="Z14" s="52">
        <v>1.2479201331114808E-3</v>
      </c>
      <c r="AA14" s="52">
        <v>1.3101253977166386E-3</v>
      </c>
      <c r="AB14" s="52">
        <v>2.0514733308466988E-3</v>
      </c>
      <c r="AC14" s="52">
        <v>2.6127852290541717E-3</v>
      </c>
      <c r="AD14" s="52">
        <v>2.3052097740894422E-3</v>
      </c>
      <c r="AE14" s="52">
        <v>2.7845036319612592E-3</v>
      </c>
      <c r="AF14" s="52">
        <v>3.2590983161325366E-3</v>
      </c>
      <c r="AG14" s="52">
        <v>5.6772908366533861E-3</v>
      </c>
      <c r="AH14" s="52">
        <v>2.5000000000000001E-2</v>
      </c>
      <c r="AI14" s="52">
        <v>9.4799095494868674E-3</v>
      </c>
      <c r="AJ14" s="52">
        <v>4.5929384940861804E-3</v>
      </c>
      <c r="AK14" s="52">
        <v>4.0049820688470373E-3</v>
      </c>
      <c r="AL14" s="52">
        <v>3.1713936040014901E-3</v>
      </c>
      <c r="AM14" s="52">
        <v>2.9162717548665285E-3</v>
      </c>
      <c r="AN14" s="52">
        <v>3.11759823471061E-3</v>
      </c>
      <c r="AO14" s="52">
        <v>3.5240910781760872E-3</v>
      </c>
      <c r="AP14" s="52">
        <v>3.8424222629945917E-3</v>
      </c>
      <c r="AQ14" s="52">
        <v>5.1964090628414004E-3</v>
      </c>
      <c r="AR14" s="52">
        <v>5.5995365900753042E-3</v>
      </c>
      <c r="AS14" s="52">
        <v>3.0586443832423135E-2</v>
      </c>
      <c r="AT14" s="52">
        <v>7.4245188893782644E-3</v>
      </c>
    </row>
    <row r="15" spans="1:46" x14ac:dyDescent="0.25">
      <c r="A15" s="91" t="s">
        <v>53</v>
      </c>
      <c r="B15" s="84" t="s">
        <v>12</v>
      </c>
      <c r="C15" s="52">
        <v>4.5454545454545456E-2</v>
      </c>
      <c r="D15" s="52">
        <v>4.8387096774193547E-2</v>
      </c>
      <c r="E15" s="52">
        <v>5.6497175141242938E-2</v>
      </c>
      <c r="F15" s="52">
        <v>8.0924855491329481E-2</v>
      </c>
      <c r="G15" s="52">
        <v>8.0924855491329481E-2</v>
      </c>
      <c r="H15" s="52">
        <v>8.3333333333333329E-2</v>
      </c>
      <c r="I15" s="52">
        <v>8.8235294117647065E-2</v>
      </c>
      <c r="J15" s="52">
        <v>8.771929824561403E-2</v>
      </c>
      <c r="K15" s="52">
        <v>9.6385542168674704E-2</v>
      </c>
      <c r="L15" s="52">
        <v>9.4674556213017749E-2</v>
      </c>
      <c r="M15" s="52">
        <v>9.580838323353294E-2</v>
      </c>
      <c r="N15" s="52">
        <v>0.12312068264932954</v>
      </c>
      <c r="O15" s="52">
        <v>0.1383611590865477</v>
      </c>
      <c r="P15" s="52">
        <v>0.13743890518084068</v>
      </c>
      <c r="Q15" s="52">
        <v>0.14290792747955919</v>
      </c>
      <c r="R15" s="52">
        <v>0.14844017826534112</v>
      </c>
      <c r="S15" s="52">
        <v>0.15234692220237128</v>
      </c>
      <c r="T15" s="52">
        <v>0.15859736561053756</v>
      </c>
      <c r="U15" s="52">
        <v>0.15710269555151316</v>
      </c>
      <c r="V15" s="52">
        <v>0.16450424475412462</v>
      </c>
      <c r="W15" s="52">
        <v>0.16317641145920589</v>
      </c>
      <c r="X15" s="52">
        <v>0.15884067357512954</v>
      </c>
      <c r="Y15" s="52">
        <v>0.17786902960881781</v>
      </c>
      <c r="Z15" s="52">
        <v>0.18178036605657238</v>
      </c>
      <c r="AA15" s="52">
        <v>0.18996818266891261</v>
      </c>
      <c r="AB15" s="52">
        <v>0.19433047370384185</v>
      </c>
      <c r="AC15" s="52">
        <v>0.19682982058874759</v>
      </c>
      <c r="AD15" s="52">
        <v>0.20024588904256954</v>
      </c>
      <c r="AE15" s="52">
        <v>0.19479418886198546</v>
      </c>
      <c r="AF15" s="52">
        <v>0.20032590983161325</v>
      </c>
      <c r="AG15" s="52">
        <v>0.2002988047808765</v>
      </c>
      <c r="AH15" s="52">
        <v>0.19680451127819548</v>
      </c>
      <c r="AI15" s="52">
        <v>0.2075143503217951</v>
      </c>
      <c r="AJ15" s="52">
        <v>0.18015499797209159</v>
      </c>
      <c r="AK15" s="52">
        <v>0.18398221916808041</v>
      </c>
      <c r="AL15" s="52">
        <v>0.1871867184590007</v>
      </c>
      <c r="AM15" s="52">
        <v>0.19066168123066668</v>
      </c>
      <c r="AN15" s="52">
        <v>0.19505233111322551</v>
      </c>
      <c r="AO15" s="52">
        <v>0.19861189968087398</v>
      </c>
      <c r="AP15" s="52">
        <v>0.20116041152342437</v>
      </c>
      <c r="AQ15" s="52">
        <v>0.20269795278582625</v>
      </c>
      <c r="AR15" s="52">
        <v>0.20219016357266983</v>
      </c>
      <c r="AS15" s="52">
        <v>0.1987554870425898</v>
      </c>
      <c r="AT15" s="52">
        <v>0.20245746182125426</v>
      </c>
    </row>
    <row r="16" spans="1:46" x14ac:dyDescent="0.25">
      <c r="A16" s="92"/>
      <c r="B16" s="84" t="s">
        <v>13</v>
      </c>
      <c r="C16" s="51">
        <v>0</v>
      </c>
      <c r="D16" s="51">
        <v>0</v>
      </c>
      <c r="E16" s="51">
        <v>0</v>
      </c>
      <c r="F16" s="51">
        <v>0</v>
      </c>
      <c r="G16" s="52">
        <v>5.7803468208092483E-3</v>
      </c>
      <c r="H16" s="52">
        <v>5.9523809523809521E-3</v>
      </c>
      <c r="I16" s="52">
        <v>5.8823529411764705E-3</v>
      </c>
      <c r="J16" s="52">
        <v>5.8479532163742687E-3</v>
      </c>
      <c r="K16" s="52">
        <v>6.024096385542169E-3</v>
      </c>
      <c r="L16" s="52">
        <v>5.9171597633136093E-3</v>
      </c>
      <c r="M16" s="52">
        <v>5.9880239520958087E-3</v>
      </c>
      <c r="N16" s="52">
        <v>1.6253555465258026E-2</v>
      </c>
      <c r="O16" s="52">
        <v>1.7846862406447898E-2</v>
      </c>
      <c r="P16" s="52">
        <v>1.7790811339198437E-2</v>
      </c>
      <c r="Q16" s="52">
        <v>2.0263064344116601E-2</v>
      </c>
      <c r="R16" s="52">
        <v>2.1083304765169696E-2</v>
      </c>
      <c r="S16" s="52">
        <v>2.1763846028910183E-2</v>
      </c>
      <c r="T16" s="52">
        <v>2.0825916696333213E-2</v>
      </c>
      <c r="U16" s="52">
        <v>1.9844551017033241E-2</v>
      </c>
      <c r="V16" s="52">
        <v>2.2264936729136632E-2</v>
      </c>
      <c r="W16" s="52">
        <v>2.4962305243759423E-2</v>
      </c>
      <c r="X16" s="52">
        <v>2.9145077720207253E-2</v>
      </c>
      <c r="Y16" s="52">
        <v>4.1279446725740222E-2</v>
      </c>
      <c r="Z16" s="52">
        <v>4.3261231281198007E-2</v>
      </c>
      <c r="AA16" s="52">
        <v>4.1736851955830059E-2</v>
      </c>
      <c r="AB16" s="52">
        <v>4.1961954494591572E-2</v>
      </c>
      <c r="AC16" s="52">
        <v>4.372060616617314E-2</v>
      </c>
      <c r="AD16" s="52">
        <v>5.04072537267558E-2</v>
      </c>
      <c r="AE16" s="52">
        <v>4.9636803874092007E-2</v>
      </c>
      <c r="AF16" s="52">
        <v>4.8343291689299295E-2</v>
      </c>
      <c r="AG16" s="52">
        <v>5.2689243027888445E-2</v>
      </c>
      <c r="AH16" s="52">
        <v>5.554511278195489E-2</v>
      </c>
      <c r="AI16" s="52">
        <v>5.6705514002435203E-2</v>
      </c>
      <c r="AJ16" s="52">
        <v>5.4808335251625068E-2</v>
      </c>
      <c r="AK16" s="52">
        <v>5.3771984452509289E-2</v>
      </c>
      <c r="AL16" s="52">
        <v>5.1795881445218968E-2</v>
      </c>
      <c r="AM16" s="52">
        <v>5.1201399810442333E-2</v>
      </c>
      <c r="AN16" s="52">
        <v>5.008401319918214E-2</v>
      </c>
      <c r="AO16" s="52">
        <v>4.9219805391859349E-2</v>
      </c>
      <c r="AP16" s="52">
        <v>4.9759368305779962E-2</v>
      </c>
      <c r="AQ16" s="52">
        <v>4.9104640668788294E-2</v>
      </c>
      <c r="AR16" s="52">
        <v>5.0368245386588698E-2</v>
      </c>
      <c r="AS16" s="52">
        <v>5.0870877080846345E-2</v>
      </c>
      <c r="AT16" s="52">
        <v>5.6438927489595787E-2</v>
      </c>
    </row>
    <row r="17" spans="1:46" x14ac:dyDescent="0.25">
      <c r="A17" s="91" t="s">
        <v>14</v>
      </c>
      <c r="B17" s="84" t="s">
        <v>12</v>
      </c>
      <c r="C17" s="52">
        <v>0.75757575757575757</v>
      </c>
      <c r="D17" s="52">
        <v>0.75806451612903225</v>
      </c>
      <c r="E17" s="52">
        <v>0.74011299435028244</v>
      </c>
      <c r="F17" s="52">
        <v>0.68786127167630062</v>
      </c>
      <c r="G17" s="52">
        <v>0.66473988439306353</v>
      </c>
      <c r="H17" s="52">
        <v>0.65476190476190477</v>
      </c>
      <c r="I17" s="52">
        <v>0.64117647058823535</v>
      </c>
      <c r="J17" s="52">
        <v>0.63742690058479534</v>
      </c>
      <c r="K17" s="52">
        <v>0.59036144578313254</v>
      </c>
      <c r="L17" s="52">
        <v>0.55621301775147924</v>
      </c>
      <c r="M17" s="52">
        <v>0.54491017964071853</v>
      </c>
      <c r="N17" s="52">
        <v>0.68244616009752135</v>
      </c>
      <c r="O17" s="52">
        <v>0.66628286317405483</v>
      </c>
      <c r="P17" s="52">
        <v>0.66080156402737045</v>
      </c>
      <c r="Q17" s="52">
        <v>0.65037326697476006</v>
      </c>
      <c r="R17" s="52">
        <v>0.63781282139184092</v>
      </c>
      <c r="S17" s="52">
        <v>0.62481728114341395</v>
      </c>
      <c r="T17" s="52">
        <v>0.6105375578497686</v>
      </c>
      <c r="U17" s="52">
        <v>0.60277823714238465</v>
      </c>
      <c r="V17" s="52">
        <v>0.58193176357520426</v>
      </c>
      <c r="W17" s="52">
        <v>0.56458368235885403</v>
      </c>
      <c r="X17" s="52">
        <v>0.55229922279792742</v>
      </c>
      <c r="Y17" s="52">
        <v>0.61594985952020753</v>
      </c>
      <c r="Z17" s="52">
        <v>0.6062811980033278</v>
      </c>
      <c r="AA17" s="52">
        <v>0.59797866367209429</v>
      </c>
      <c r="AB17" s="52">
        <v>0.59418127564341661</v>
      </c>
      <c r="AC17" s="52">
        <v>0.586831562445567</v>
      </c>
      <c r="AD17" s="52">
        <v>0.56769632703242656</v>
      </c>
      <c r="AE17" s="52">
        <v>0.56622276029055685</v>
      </c>
      <c r="AF17" s="52">
        <v>0.55154807170016296</v>
      </c>
      <c r="AG17" s="52">
        <v>0.53645418326693228</v>
      </c>
      <c r="AH17" s="52">
        <v>0.51146616541353385</v>
      </c>
      <c r="AI17" s="52">
        <v>0.49547747434336409</v>
      </c>
      <c r="AJ17" s="52">
        <v>0.42167340809190262</v>
      </c>
      <c r="AK17" s="52">
        <v>0.4173234264607984</v>
      </c>
      <c r="AL17" s="52">
        <v>0.4105677645931996</v>
      </c>
      <c r="AM17" s="52">
        <v>0.40209138345848999</v>
      </c>
      <c r="AN17" s="52">
        <v>0.39187602485980932</v>
      </c>
      <c r="AO17" s="52">
        <v>0.37773361787105741</v>
      </c>
      <c r="AP17" s="52">
        <v>0.36479956964870652</v>
      </c>
      <c r="AQ17" s="52">
        <v>0.34957488243955731</v>
      </c>
      <c r="AR17" s="52">
        <v>0.33556763118454563</v>
      </c>
      <c r="AS17" s="52">
        <v>0.31455910966565465</v>
      </c>
      <c r="AT17" s="52">
        <v>0.30042335937008441</v>
      </c>
    </row>
    <row r="18" spans="1:46" x14ac:dyDescent="0.25">
      <c r="A18" s="92"/>
      <c r="B18" s="84" t="s">
        <v>13</v>
      </c>
      <c r="C18" s="52">
        <v>3.5353535353535352E-2</v>
      </c>
      <c r="D18" s="52">
        <v>3.7634408602150539E-2</v>
      </c>
      <c r="E18" s="52">
        <v>2.8248587570621469E-2</v>
      </c>
      <c r="F18" s="52">
        <v>3.4682080924855488E-2</v>
      </c>
      <c r="G18" s="52">
        <v>3.4682080924855488E-2</v>
      </c>
      <c r="H18" s="52">
        <v>2.976190476190476E-2</v>
      </c>
      <c r="I18" s="52">
        <v>2.9411764705882353E-2</v>
      </c>
      <c r="J18" s="52">
        <v>2.3391812865497075E-2</v>
      </c>
      <c r="K18" s="52">
        <v>4.2168674698795178E-2</v>
      </c>
      <c r="L18" s="52">
        <v>4.7337278106508875E-2</v>
      </c>
      <c r="M18" s="52">
        <v>3.5928143712574849E-2</v>
      </c>
      <c r="N18" s="52">
        <v>2.0723283218203981E-2</v>
      </c>
      <c r="O18" s="52">
        <v>1.9957781615812704E-2</v>
      </c>
      <c r="P18" s="52">
        <v>1.9550342130987292E-2</v>
      </c>
      <c r="Q18" s="52">
        <v>1.7952364024173481E-2</v>
      </c>
      <c r="R18" s="52">
        <v>1.6969489201234145E-2</v>
      </c>
      <c r="S18" s="52">
        <v>1.867792756212441E-2</v>
      </c>
      <c r="T18" s="52">
        <v>1.673193307226771E-2</v>
      </c>
      <c r="U18" s="52">
        <v>1.7198610881428808E-2</v>
      </c>
      <c r="V18" s="52">
        <v>2.3546371936568958E-2</v>
      </c>
      <c r="W18" s="52">
        <v>2.4124643993968839E-2</v>
      </c>
      <c r="X18" s="52">
        <v>2.9630829015544043E-2</v>
      </c>
      <c r="Y18" s="52">
        <v>2.8528204019883294E-2</v>
      </c>
      <c r="Z18" s="52">
        <v>2.8702163061564059E-2</v>
      </c>
      <c r="AA18" s="52">
        <v>2.9197080291970802E-2</v>
      </c>
      <c r="AB18" s="52">
        <v>2.5177172696754943E-2</v>
      </c>
      <c r="AC18" s="52">
        <v>2.5779480926667826E-2</v>
      </c>
      <c r="AD18" s="52">
        <v>2.3666820347318273E-2</v>
      </c>
      <c r="AE18" s="52">
        <v>2.5423728813559324E-2</v>
      </c>
      <c r="AF18" s="52">
        <v>2.4551873981531778E-2</v>
      </c>
      <c r="AG18" s="52">
        <v>2.9083665338645419E-2</v>
      </c>
      <c r="AH18" s="52">
        <v>3.1484962406015039E-2</v>
      </c>
      <c r="AI18" s="52">
        <v>3.9659071142807444E-2</v>
      </c>
      <c r="AJ18" s="52">
        <v>1.99831190327425E-2</v>
      </c>
      <c r="AK18" s="52">
        <v>1.9606158867867804E-2</v>
      </c>
      <c r="AL18" s="52">
        <v>1.8411110519874423E-2</v>
      </c>
      <c r="AM18" s="52">
        <v>1.8362096799391749E-2</v>
      </c>
      <c r="AN18" s="52">
        <v>1.7511184889770635E-2</v>
      </c>
      <c r="AO18" s="52">
        <v>1.7150576580456958E-2</v>
      </c>
      <c r="AP18" s="52">
        <v>1.6647294454424068E-2</v>
      </c>
      <c r="AQ18" s="52">
        <v>1.6928703747684414E-2</v>
      </c>
      <c r="AR18" s="52">
        <v>1.9786868213205345E-2</v>
      </c>
      <c r="AS18" s="52">
        <v>1.9457264515401317E-2</v>
      </c>
      <c r="AT18" s="52">
        <v>2.4556641169226897E-2</v>
      </c>
    </row>
    <row r="20" spans="1:46" x14ac:dyDescent="0.25">
      <c r="A20" s="27" t="s">
        <v>4</v>
      </c>
    </row>
  </sheetData>
  <mergeCells count="11">
    <mergeCell ref="A17:A18"/>
    <mergeCell ref="A7:A8"/>
    <mergeCell ref="A9:A10"/>
    <mergeCell ref="A11:A12"/>
    <mergeCell ref="A13:A14"/>
    <mergeCell ref="A15:A16"/>
    <mergeCell ref="C3:M3"/>
    <mergeCell ref="N3:X3"/>
    <mergeCell ref="Y3:AI3"/>
    <mergeCell ref="AJ3:AT3"/>
    <mergeCell ref="A5:A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workbookViewId="0"/>
  </sheetViews>
  <sheetFormatPr defaultRowHeight="15" x14ac:dyDescent="0.25"/>
  <cols>
    <col min="1" max="1" width="23" customWidth="1"/>
    <col min="2" max="45" width="7.28515625" customWidth="1"/>
    <col min="46" max="73" width="12.5703125" customWidth="1"/>
  </cols>
  <sheetData>
    <row r="1" spans="1:45" x14ac:dyDescent="0.25">
      <c r="A1" s="2" t="s">
        <v>163</v>
      </c>
    </row>
    <row r="3" spans="1:45" s="31" customFormat="1" x14ac:dyDescent="0.25">
      <c r="A3" s="47"/>
      <c r="B3" s="90" t="s">
        <v>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0" t="s">
        <v>8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0" t="s">
        <v>9</v>
      </c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0" t="s">
        <v>11</v>
      </c>
      <c r="AJ3" s="94"/>
      <c r="AK3" s="94"/>
      <c r="AL3" s="94"/>
      <c r="AM3" s="94"/>
      <c r="AN3" s="94"/>
      <c r="AO3" s="94"/>
      <c r="AP3" s="94"/>
      <c r="AQ3" s="94"/>
      <c r="AR3" s="94"/>
      <c r="AS3" s="94"/>
    </row>
    <row r="4" spans="1:45" s="4" customFormat="1" x14ac:dyDescent="0.25">
      <c r="A4" s="48" t="s">
        <v>55</v>
      </c>
      <c r="B4" s="95" t="s">
        <v>134</v>
      </c>
      <c r="C4" s="95" t="s">
        <v>137</v>
      </c>
      <c r="D4" s="95" t="s">
        <v>138</v>
      </c>
      <c r="E4" s="95" t="s">
        <v>139</v>
      </c>
      <c r="F4" s="95" t="s">
        <v>140</v>
      </c>
      <c r="G4" s="95" t="s">
        <v>141</v>
      </c>
      <c r="H4" s="95" t="s">
        <v>142</v>
      </c>
      <c r="I4" s="95" t="s">
        <v>143</v>
      </c>
      <c r="J4" s="95" t="s">
        <v>144</v>
      </c>
      <c r="K4" s="95" t="s">
        <v>135</v>
      </c>
      <c r="L4" s="95" t="s">
        <v>158</v>
      </c>
      <c r="M4" s="95" t="s">
        <v>134</v>
      </c>
      <c r="N4" s="95" t="s">
        <v>137</v>
      </c>
      <c r="O4" s="95" t="s">
        <v>138</v>
      </c>
      <c r="P4" s="95" t="s">
        <v>139</v>
      </c>
      <c r="Q4" s="95" t="s">
        <v>140</v>
      </c>
      <c r="R4" s="95" t="s">
        <v>141</v>
      </c>
      <c r="S4" s="95" t="s">
        <v>142</v>
      </c>
      <c r="T4" s="95" t="s">
        <v>143</v>
      </c>
      <c r="U4" s="95" t="s">
        <v>144</v>
      </c>
      <c r="V4" s="95" t="s">
        <v>135</v>
      </c>
      <c r="W4" s="95" t="s">
        <v>158</v>
      </c>
      <c r="X4" s="95" t="s">
        <v>134</v>
      </c>
      <c r="Y4" s="95" t="s">
        <v>137</v>
      </c>
      <c r="Z4" s="95" t="s">
        <v>138</v>
      </c>
      <c r="AA4" s="95" t="s">
        <v>139</v>
      </c>
      <c r="AB4" s="95" t="s">
        <v>140</v>
      </c>
      <c r="AC4" s="95" t="s">
        <v>141</v>
      </c>
      <c r="AD4" s="95" t="s">
        <v>142</v>
      </c>
      <c r="AE4" s="95" t="s">
        <v>143</v>
      </c>
      <c r="AF4" s="95" t="s">
        <v>144</v>
      </c>
      <c r="AG4" s="95" t="s">
        <v>135</v>
      </c>
      <c r="AH4" s="95" t="s">
        <v>158</v>
      </c>
      <c r="AI4" s="95" t="s">
        <v>134</v>
      </c>
      <c r="AJ4" s="95" t="s">
        <v>137</v>
      </c>
      <c r="AK4" s="95" t="s">
        <v>138</v>
      </c>
      <c r="AL4" s="95" t="s">
        <v>139</v>
      </c>
      <c r="AM4" s="95" t="s">
        <v>140</v>
      </c>
      <c r="AN4" s="95" t="s">
        <v>141</v>
      </c>
      <c r="AO4" s="95" t="s">
        <v>142</v>
      </c>
      <c r="AP4" s="95" t="s">
        <v>143</v>
      </c>
      <c r="AQ4" s="95" t="s">
        <v>144</v>
      </c>
      <c r="AR4" s="95" t="s">
        <v>135</v>
      </c>
      <c r="AS4" s="95" t="s">
        <v>158</v>
      </c>
    </row>
    <row r="5" spans="1:45" s="4" customFormat="1" x14ac:dyDescent="0.25">
      <c r="A5" s="84" t="s">
        <v>161</v>
      </c>
      <c r="B5" s="96">
        <v>0.61111111111111116</v>
      </c>
      <c r="C5" s="96">
        <v>0.59139784946236562</v>
      </c>
      <c r="D5" s="96">
        <v>0.62146892655367236</v>
      </c>
      <c r="E5" s="96">
        <v>0.61271676300578037</v>
      </c>
      <c r="F5" s="96">
        <v>0.5780346820809249</v>
      </c>
      <c r="G5" s="96">
        <v>0.59523809523809523</v>
      </c>
      <c r="H5" s="96">
        <v>0.62941176470588234</v>
      </c>
      <c r="I5" s="96">
        <v>0.6257309941520468</v>
      </c>
      <c r="J5" s="96">
        <v>0.61445783132530118</v>
      </c>
      <c r="K5" s="96">
        <v>0.53254437869822491</v>
      </c>
      <c r="L5" s="96">
        <v>0.55089820359281438</v>
      </c>
      <c r="M5" s="96">
        <v>0.41405932547744817</v>
      </c>
      <c r="N5" s="96">
        <v>0.41431587027441952</v>
      </c>
      <c r="O5" s="96">
        <v>0.41192570869990225</v>
      </c>
      <c r="P5" s="96">
        <v>0.41681478848204762</v>
      </c>
      <c r="Q5" s="96">
        <v>0.41686664381213573</v>
      </c>
      <c r="R5" s="96">
        <v>0.41367549131070325</v>
      </c>
      <c r="S5" s="96">
        <v>0.42897828408686367</v>
      </c>
      <c r="T5" s="96">
        <v>0.42301967917975858</v>
      </c>
      <c r="U5" s="96">
        <v>0.42079128624058948</v>
      </c>
      <c r="V5" s="96">
        <v>0.37225665940693581</v>
      </c>
      <c r="W5" s="96">
        <v>0.36836139896373055</v>
      </c>
      <c r="X5" s="96">
        <v>0.556732223903177</v>
      </c>
      <c r="Y5" s="96">
        <v>0.55282861896838598</v>
      </c>
      <c r="Z5" s="96">
        <v>0.54089462848586933</v>
      </c>
      <c r="AA5" s="96">
        <v>0.52928011935844832</v>
      </c>
      <c r="AB5" s="96">
        <v>0.52760843058700579</v>
      </c>
      <c r="AC5" s="96">
        <v>0.52574150914399875</v>
      </c>
      <c r="AD5" s="96">
        <v>0.50351089588377729</v>
      </c>
      <c r="AE5" s="96">
        <v>0.49364475828354154</v>
      </c>
      <c r="AF5" s="96">
        <v>0.47798804780876492</v>
      </c>
      <c r="AG5" s="96">
        <v>0.43430451127819547</v>
      </c>
      <c r="AH5" s="96">
        <v>0.43050965385284395</v>
      </c>
      <c r="AI5" s="96">
        <v>0.34599405877645872</v>
      </c>
      <c r="AJ5" s="96">
        <v>0.3466510619107952</v>
      </c>
      <c r="AK5" s="96">
        <v>0.34823604533602937</v>
      </c>
      <c r="AL5" s="96">
        <v>0.34733838126087091</v>
      </c>
      <c r="AM5" s="96">
        <v>0.3469239022612709</v>
      </c>
      <c r="AN5" s="96">
        <v>0.34451905945924782</v>
      </c>
      <c r="AO5" s="96">
        <v>0.34420418631905553</v>
      </c>
      <c r="AP5" s="96">
        <v>0.34053104070678764</v>
      </c>
      <c r="AQ5" s="96">
        <v>0.33865703068251823</v>
      </c>
      <c r="AR5" s="96">
        <v>0.30428529801573501</v>
      </c>
      <c r="AS5" s="96">
        <v>0.30843213216722248</v>
      </c>
    </row>
    <row r="6" spans="1:45" s="4" customFormat="1" x14ac:dyDescent="0.25">
      <c r="A6" s="54" t="s">
        <v>145</v>
      </c>
      <c r="B6" s="97">
        <v>0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6">
        <v>6.024096385542169E-3</v>
      </c>
      <c r="K6" s="96">
        <v>7.6923076923076927E-2</v>
      </c>
      <c r="L6" s="96">
        <v>6.5868263473053898E-2</v>
      </c>
      <c r="M6" s="97">
        <v>0</v>
      </c>
      <c r="N6" s="97">
        <v>0</v>
      </c>
      <c r="O6" s="97">
        <v>0</v>
      </c>
      <c r="P6" s="97">
        <v>0</v>
      </c>
      <c r="Q6" s="96">
        <v>1.7140898183064793E-4</v>
      </c>
      <c r="R6" s="96">
        <v>1.6241676140977748E-4</v>
      </c>
      <c r="S6" s="96">
        <v>1.77999288002848E-4</v>
      </c>
      <c r="T6" s="96">
        <v>1.65371258475277E-4</v>
      </c>
      <c r="U6" s="96">
        <v>1.7619734102194459E-3</v>
      </c>
      <c r="V6" s="96">
        <v>7.4384318981403921E-2</v>
      </c>
      <c r="W6" s="96">
        <v>6.9462435233160619E-2</v>
      </c>
      <c r="X6" s="97">
        <v>0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6">
        <v>2.4900398406374502E-3</v>
      </c>
      <c r="AG6" s="96">
        <v>8.6278195488721801E-2</v>
      </c>
      <c r="AH6" s="96">
        <v>7.6448077926595928E-2</v>
      </c>
      <c r="AI6" s="97">
        <v>0</v>
      </c>
      <c r="AJ6" s="97">
        <v>0</v>
      </c>
      <c r="AK6" s="97">
        <v>0</v>
      </c>
      <c r="AL6" s="97">
        <v>0</v>
      </c>
      <c r="AM6" s="97">
        <v>0</v>
      </c>
      <c r="AN6" s="97">
        <v>0</v>
      </c>
      <c r="AO6" s="96">
        <v>2.881816697245944E-5</v>
      </c>
      <c r="AP6" s="96">
        <v>1.7099700755236785E-4</v>
      </c>
      <c r="AQ6" s="96">
        <v>4.091615406541068E-3</v>
      </c>
      <c r="AR6" s="96">
        <v>7.8374237453824241E-2</v>
      </c>
      <c r="AS6" s="96">
        <v>6.2092707612378992E-2</v>
      </c>
    </row>
    <row r="7" spans="1:45" s="4" customFormat="1" x14ac:dyDescent="0.25">
      <c r="A7" s="84" t="s">
        <v>162</v>
      </c>
      <c r="B7" s="96">
        <v>0.3888888888888889</v>
      </c>
      <c r="C7" s="96">
        <v>0.40860215053763443</v>
      </c>
      <c r="D7" s="96">
        <v>0.37853107344632769</v>
      </c>
      <c r="E7" s="96">
        <v>0.38728323699421963</v>
      </c>
      <c r="F7" s="96">
        <v>0.42196531791907516</v>
      </c>
      <c r="G7" s="96">
        <v>0.40476190476190477</v>
      </c>
      <c r="H7" s="96">
        <v>0.37058823529411766</v>
      </c>
      <c r="I7" s="96">
        <v>0.3742690058479532</v>
      </c>
      <c r="J7" s="96">
        <v>0.37951807228915663</v>
      </c>
      <c r="K7" s="96">
        <v>0.39053254437869822</v>
      </c>
      <c r="L7" s="96">
        <v>0.38323353293413176</v>
      </c>
      <c r="M7" s="96">
        <v>0.58594067452255183</v>
      </c>
      <c r="N7" s="96">
        <v>0.58568412972558048</v>
      </c>
      <c r="O7" s="96">
        <v>0.58807429130009781</v>
      </c>
      <c r="P7" s="96">
        <v>0.58318521151795233</v>
      </c>
      <c r="Q7" s="96">
        <v>0.58296194720603356</v>
      </c>
      <c r="R7" s="96">
        <v>0.58616209192788693</v>
      </c>
      <c r="S7" s="96">
        <v>0.57084371662513345</v>
      </c>
      <c r="T7" s="96">
        <v>0.57681494956176615</v>
      </c>
      <c r="U7" s="96">
        <v>0.57744674034919108</v>
      </c>
      <c r="V7" s="96">
        <v>0.55335902161166028</v>
      </c>
      <c r="W7" s="96">
        <v>0.56217616580310881</v>
      </c>
      <c r="X7" s="96">
        <v>0.443267776096823</v>
      </c>
      <c r="Y7" s="96">
        <v>0.44717138103161397</v>
      </c>
      <c r="Z7" s="96">
        <v>0.45910537151413061</v>
      </c>
      <c r="AA7" s="96">
        <v>0.47071988064155168</v>
      </c>
      <c r="AB7" s="96">
        <v>0.47239156941299426</v>
      </c>
      <c r="AC7" s="96">
        <v>0.47425849085600125</v>
      </c>
      <c r="AD7" s="96">
        <v>0.49648910411622277</v>
      </c>
      <c r="AE7" s="96">
        <v>0.5063552417164584</v>
      </c>
      <c r="AF7" s="96">
        <v>0.51952191235059764</v>
      </c>
      <c r="AG7" s="96">
        <v>0.47941729323308269</v>
      </c>
      <c r="AH7" s="96">
        <v>0.49304226822056008</v>
      </c>
      <c r="AI7" s="96">
        <v>0.65400594122354128</v>
      </c>
      <c r="AJ7" s="96">
        <v>0.6533489380892048</v>
      </c>
      <c r="AK7" s="96">
        <v>0.65176395466397063</v>
      </c>
      <c r="AL7" s="96">
        <v>0.65266161873912909</v>
      </c>
      <c r="AM7" s="96">
        <v>0.6530760977387291</v>
      </c>
      <c r="AN7" s="96">
        <v>0.65548094054075223</v>
      </c>
      <c r="AO7" s="96">
        <v>0.655766995513972</v>
      </c>
      <c r="AP7" s="96">
        <v>0.65929796228565996</v>
      </c>
      <c r="AQ7" s="96">
        <v>0.65725135391094069</v>
      </c>
      <c r="AR7" s="96">
        <v>0.61734046453044078</v>
      </c>
      <c r="AS7" s="96">
        <v>0.62947516022039851</v>
      </c>
    </row>
    <row r="9" spans="1:45" x14ac:dyDescent="0.25">
      <c r="A9" s="93" t="s">
        <v>1</v>
      </c>
      <c r="B9" s="93"/>
      <c r="C9" s="93"/>
      <c r="D9" s="93"/>
      <c r="E9" s="93"/>
      <c r="F9" s="93"/>
    </row>
  </sheetData>
  <mergeCells count="5">
    <mergeCell ref="B3:L3"/>
    <mergeCell ref="M3:W3"/>
    <mergeCell ref="X3:AH3"/>
    <mergeCell ref="AI3:AS3"/>
    <mergeCell ref="A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1" max="1" width="35.5703125" customWidth="1"/>
    <col min="2" max="2" width="8.42578125" style="43" customWidth="1"/>
    <col min="3" max="7" width="9.5703125" style="43" customWidth="1"/>
  </cols>
  <sheetData>
    <row r="1" spans="1:7" x14ac:dyDescent="0.25">
      <c r="A1" s="2" t="s">
        <v>164</v>
      </c>
    </row>
    <row r="3" spans="1:7" ht="30" customHeight="1" x14ac:dyDescent="0.25">
      <c r="A3" s="57"/>
      <c r="B3" s="58" t="s">
        <v>147</v>
      </c>
      <c r="C3" s="58" t="s">
        <v>56</v>
      </c>
      <c r="D3" s="58" t="s">
        <v>17</v>
      </c>
      <c r="E3" s="58" t="s">
        <v>18</v>
      </c>
      <c r="F3" s="58" t="s">
        <v>19</v>
      </c>
      <c r="G3" s="58" t="s">
        <v>146</v>
      </c>
    </row>
    <row r="4" spans="1:7" x14ac:dyDescent="0.25">
      <c r="A4" s="89" t="s">
        <v>16</v>
      </c>
      <c r="B4" s="82">
        <v>2011</v>
      </c>
      <c r="C4" s="60">
        <v>22394</v>
      </c>
      <c r="D4" s="60">
        <v>2126.4</v>
      </c>
      <c r="E4" s="60">
        <v>4935.2</v>
      </c>
      <c r="F4" s="60">
        <v>9257.1</v>
      </c>
      <c r="G4" s="60">
        <v>38712.700000000004</v>
      </c>
    </row>
    <row r="5" spans="1:7" x14ac:dyDescent="0.25">
      <c r="A5" s="89"/>
      <c r="B5" s="82">
        <v>2021</v>
      </c>
      <c r="C5" s="60">
        <v>26435.1</v>
      </c>
      <c r="D5" s="60">
        <v>3054.9</v>
      </c>
      <c r="E5" s="60">
        <v>7844.2</v>
      </c>
      <c r="F5" s="60">
        <v>6134.3</v>
      </c>
      <c r="G5" s="60">
        <v>43468.5</v>
      </c>
    </row>
    <row r="6" spans="1:7" x14ac:dyDescent="0.25">
      <c r="A6" s="89" t="s">
        <v>3</v>
      </c>
      <c r="B6" s="82">
        <v>2011</v>
      </c>
      <c r="C6" s="60">
        <v>47787.7</v>
      </c>
      <c r="D6" s="82">
        <v>316.5</v>
      </c>
      <c r="E6" s="82">
        <v>866.3</v>
      </c>
      <c r="F6" s="60">
        <v>1377.8</v>
      </c>
      <c r="G6" s="60">
        <v>50348.3</v>
      </c>
    </row>
    <row r="7" spans="1:7" x14ac:dyDescent="0.25">
      <c r="A7" s="89"/>
      <c r="B7" s="82">
        <v>2021</v>
      </c>
      <c r="C7" s="60">
        <v>69885.7</v>
      </c>
      <c r="D7" s="82">
        <v>324.89999999999998</v>
      </c>
      <c r="E7" s="82">
        <v>916.4</v>
      </c>
      <c r="F7" s="82">
        <v>652.5</v>
      </c>
      <c r="G7" s="60">
        <v>71779.499999999985</v>
      </c>
    </row>
    <row r="8" spans="1:7" x14ac:dyDescent="0.25">
      <c r="A8" s="35"/>
      <c r="B8" s="55"/>
      <c r="C8" s="55"/>
      <c r="D8" s="55"/>
      <c r="E8" s="55"/>
    </row>
    <row r="9" spans="1:7" x14ac:dyDescent="0.25">
      <c r="A9" s="93" t="s">
        <v>1</v>
      </c>
      <c r="B9" s="93"/>
      <c r="C9" s="93"/>
      <c r="D9" s="93"/>
      <c r="E9" s="93"/>
      <c r="F9" s="93"/>
    </row>
    <row r="10" spans="1:7" x14ac:dyDescent="0.25">
      <c r="A10" s="7"/>
      <c r="B10" s="56"/>
      <c r="C10" s="56"/>
    </row>
    <row r="11" spans="1:7" x14ac:dyDescent="0.25">
      <c r="A11" s="7"/>
      <c r="B11" s="56"/>
      <c r="C11" s="56"/>
    </row>
    <row r="13" spans="1:7" x14ac:dyDescent="0.25">
      <c r="A13" s="28"/>
    </row>
  </sheetData>
  <mergeCells count="3">
    <mergeCell ref="A9:F9"/>
    <mergeCell ref="A4:A5"/>
    <mergeCell ref="A6:A7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/>
  </sheetViews>
  <sheetFormatPr defaultRowHeight="15" x14ac:dyDescent="0.25"/>
  <cols>
    <col min="1" max="1" width="24.42578125" customWidth="1"/>
    <col min="2" max="15" width="11.7109375" customWidth="1"/>
  </cols>
  <sheetData>
    <row r="1" spans="1:15" x14ac:dyDescent="0.25">
      <c r="A1" s="2" t="s">
        <v>166</v>
      </c>
    </row>
    <row r="3" spans="1:15" s="31" customFormat="1" ht="15" customHeight="1" x14ac:dyDescent="0.25">
      <c r="A3" s="62" t="s">
        <v>149</v>
      </c>
      <c r="B3" s="59" t="s">
        <v>20</v>
      </c>
      <c r="C3" s="59" t="s">
        <v>21</v>
      </c>
      <c r="D3" s="59" t="s">
        <v>22</v>
      </c>
      <c r="E3" s="59" t="s">
        <v>23</v>
      </c>
      <c r="F3" s="59" t="s">
        <v>24</v>
      </c>
      <c r="G3" s="59" t="s">
        <v>25</v>
      </c>
      <c r="H3" s="59" t="s">
        <v>26</v>
      </c>
      <c r="I3" s="59" t="s">
        <v>57</v>
      </c>
      <c r="J3" s="59" t="s">
        <v>64</v>
      </c>
      <c r="K3" s="59" t="s">
        <v>148</v>
      </c>
      <c r="L3" s="82" t="s">
        <v>165</v>
      </c>
      <c r="M3" s="37"/>
      <c r="N3" s="37"/>
      <c r="O3" s="37"/>
    </row>
    <row r="4" spans="1:15" ht="15" customHeight="1" x14ac:dyDescent="0.25">
      <c r="A4" s="62" t="s">
        <v>8</v>
      </c>
      <c r="B4" s="63">
        <v>144474</v>
      </c>
      <c r="C4" s="63">
        <v>146918</v>
      </c>
      <c r="D4" s="63">
        <v>147441</v>
      </c>
      <c r="E4" s="63">
        <v>151165</v>
      </c>
      <c r="F4" s="63">
        <v>155385</v>
      </c>
      <c r="G4" s="63">
        <v>157314</v>
      </c>
      <c r="H4" s="63">
        <v>156968</v>
      </c>
      <c r="I4" s="63">
        <v>156753</v>
      </c>
      <c r="J4" s="63">
        <v>156225</v>
      </c>
      <c r="K4" s="63">
        <v>159152</v>
      </c>
      <c r="L4" s="63">
        <v>154634</v>
      </c>
      <c r="M4" s="36"/>
      <c r="N4" s="36"/>
      <c r="O4" s="36"/>
    </row>
    <row r="5" spans="1:15" ht="15" customHeight="1" x14ac:dyDescent="0.25">
      <c r="A5" s="62" t="s">
        <v>9</v>
      </c>
      <c r="B5" s="63">
        <v>131286</v>
      </c>
      <c r="C5" s="63">
        <v>132778</v>
      </c>
      <c r="D5" s="63">
        <v>132517</v>
      </c>
      <c r="E5" s="63">
        <v>134678</v>
      </c>
      <c r="F5" s="63">
        <v>137211</v>
      </c>
      <c r="G5" s="63">
        <v>136752</v>
      </c>
      <c r="H5" s="63">
        <v>134180</v>
      </c>
      <c r="I5" s="63">
        <v>132257</v>
      </c>
      <c r="J5" s="63">
        <v>132414</v>
      </c>
      <c r="K5" s="63">
        <v>134606</v>
      </c>
      <c r="L5" s="63">
        <v>126986</v>
      </c>
      <c r="M5" s="36"/>
      <c r="N5" s="36"/>
      <c r="O5" s="36"/>
    </row>
    <row r="6" spans="1:15" ht="15" customHeight="1" x14ac:dyDescent="0.25">
      <c r="A6" s="62" t="s">
        <v>11</v>
      </c>
      <c r="B6" s="63">
        <v>65128</v>
      </c>
      <c r="C6" s="63">
        <v>65821</v>
      </c>
      <c r="D6" s="63">
        <v>66915</v>
      </c>
      <c r="E6" s="63">
        <v>68441</v>
      </c>
      <c r="F6" s="63">
        <v>70476</v>
      </c>
      <c r="G6" s="63">
        <v>70353</v>
      </c>
      <c r="H6" s="63">
        <v>69844</v>
      </c>
      <c r="I6" s="63">
        <v>68561</v>
      </c>
      <c r="J6" s="63">
        <v>68317</v>
      </c>
      <c r="K6" s="63">
        <v>69525</v>
      </c>
      <c r="L6" s="63">
        <v>67515</v>
      </c>
      <c r="M6" s="36"/>
      <c r="N6" s="36"/>
      <c r="O6" s="36"/>
    </row>
    <row r="7" spans="1:15" x14ac:dyDescent="0.25">
      <c r="A7" s="35"/>
      <c r="B7" s="30"/>
      <c r="C7" s="30"/>
      <c r="D7" s="30"/>
      <c r="E7" s="30"/>
      <c r="F7" s="8"/>
    </row>
    <row r="8" spans="1:15" x14ac:dyDescent="0.25">
      <c r="A8" s="93" t="s">
        <v>1</v>
      </c>
      <c r="B8" s="93"/>
      <c r="C8" s="93"/>
    </row>
  </sheetData>
  <mergeCells count="1">
    <mergeCell ref="A8:C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/>
  </sheetViews>
  <sheetFormatPr defaultRowHeight="15" x14ac:dyDescent="0.25"/>
  <cols>
    <col min="1" max="1" width="26.28515625" customWidth="1"/>
    <col min="2" max="11" width="9.85546875" customWidth="1"/>
    <col min="12" max="15" width="9" bestFit="1" customWidth="1"/>
  </cols>
  <sheetData>
    <row r="1" spans="1:15" x14ac:dyDescent="0.25">
      <c r="A1" s="9" t="s">
        <v>167</v>
      </c>
      <c r="B1" s="3"/>
      <c r="C1" s="3"/>
      <c r="D1" s="3"/>
      <c r="E1" s="3"/>
      <c r="F1" s="3"/>
    </row>
    <row r="2" spans="1:15" x14ac:dyDescent="0.25">
      <c r="A2" s="3"/>
      <c r="B2" s="3"/>
      <c r="C2" s="3"/>
      <c r="D2" s="3"/>
      <c r="E2" s="3"/>
      <c r="F2" s="3"/>
    </row>
    <row r="3" spans="1:15" s="31" customFormat="1" ht="15" customHeight="1" x14ac:dyDescent="0.25">
      <c r="A3" s="62" t="s">
        <v>149</v>
      </c>
      <c r="B3" s="59" t="s">
        <v>20</v>
      </c>
      <c r="C3" s="59" t="s">
        <v>21</v>
      </c>
      <c r="D3" s="59" t="s">
        <v>22</v>
      </c>
      <c r="E3" s="59" t="s">
        <v>23</v>
      </c>
      <c r="F3" s="59" t="s">
        <v>24</v>
      </c>
      <c r="G3" s="59" t="s">
        <v>25</v>
      </c>
      <c r="H3" s="59" t="s">
        <v>26</v>
      </c>
      <c r="I3" s="59" t="s">
        <v>57</v>
      </c>
      <c r="J3" s="59" t="s">
        <v>64</v>
      </c>
      <c r="K3" s="59" t="s">
        <v>148</v>
      </c>
      <c r="L3" s="82" t="s">
        <v>165</v>
      </c>
      <c r="M3" s="37"/>
      <c r="N3" s="37"/>
      <c r="O3" s="37"/>
    </row>
    <row r="4" spans="1:15" s="32" customFormat="1" ht="15" customHeight="1" x14ac:dyDescent="0.25">
      <c r="A4" s="62" t="s">
        <v>8</v>
      </c>
      <c r="B4" s="63">
        <v>167734</v>
      </c>
      <c r="C4" s="63">
        <v>170090</v>
      </c>
      <c r="D4" s="63">
        <v>169834</v>
      </c>
      <c r="E4" s="63">
        <v>171563</v>
      </c>
      <c r="F4" s="63">
        <v>174645</v>
      </c>
      <c r="G4" s="63">
        <v>177137</v>
      </c>
      <c r="H4" s="63">
        <v>177897</v>
      </c>
      <c r="I4" s="63">
        <v>180738</v>
      </c>
      <c r="J4" s="63">
        <v>181711</v>
      </c>
      <c r="K4" s="63">
        <v>186030</v>
      </c>
      <c r="L4" s="63">
        <v>177951</v>
      </c>
      <c r="M4" s="36"/>
      <c r="N4" s="36"/>
      <c r="O4" s="36"/>
    </row>
    <row r="5" spans="1:15" s="32" customFormat="1" ht="15" customHeight="1" x14ac:dyDescent="0.25">
      <c r="A5" s="62" t="s">
        <v>9</v>
      </c>
      <c r="B5" s="63">
        <v>147775</v>
      </c>
      <c r="C5" s="63">
        <v>150587</v>
      </c>
      <c r="D5" s="63">
        <v>150090</v>
      </c>
      <c r="E5" s="63">
        <v>152201</v>
      </c>
      <c r="F5" s="63">
        <v>154062</v>
      </c>
      <c r="G5" s="63">
        <v>156099</v>
      </c>
      <c r="H5" s="63">
        <v>152429</v>
      </c>
      <c r="I5" s="63">
        <v>148031</v>
      </c>
      <c r="J5" s="63">
        <v>147518</v>
      </c>
      <c r="K5" s="63">
        <v>151956</v>
      </c>
      <c r="L5" s="63">
        <v>143531</v>
      </c>
      <c r="M5" s="36"/>
      <c r="N5" s="36"/>
      <c r="O5" s="36"/>
    </row>
    <row r="6" spans="1:15" s="32" customFormat="1" ht="15" customHeight="1" x14ac:dyDescent="0.25">
      <c r="A6" s="62" t="s">
        <v>11</v>
      </c>
      <c r="B6" s="63">
        <v>83292</v>
      </c>
      <c r="C6" s="63">
        <v>85180</v>
      </c>
      <c r="D6" s="63">
        <v>87130</v>
      </c>
      <c r="E6" s="63">
        <v>89468</v>
      </c>
      <c r="F6" s="63">
        <v>92400</v>
      </c>
      <c r="G6" s="63">
        <v>93427</v>
      </c>
      <c r="H6" s="63">
        <v>93209</v>
      </c>
      <c r="I6" s="63">
        <v>91155</v>
      </c>
      <c r="J6" s="63">
        <v>90987</v>
      </c>
      <c r="K6" s="63">
        <v>93633</v>
      </c>
      <c r="L6" s="63">
        <v>91870</v>
      </c>
      <c r="M6" s="36"/>
      <c r="N6" s="36"/>
      <c r="O6" s="36"/>
    </row>
    <row r="7" spans="1:15" x14ac:dyDescent="0.25">
      <c r="A7" s="3"/>
      <c r="B7" s="3"/>
      <c r="C7" s="3"/>
      <c r="D7" s="3"/>
      <c r="E7" s="3"/>
      <c r="F7" s="3"/>
    </row>
    <row r="8" spans="1:15" ht="15" customHeight="1" x14ac:dyDescent="0.25">
      <c r="A8" s="93" t="s">
        <v>1</v>
      </c>
      <c r="B8" s="93"/>
      <c r="C8" s="93"/>
      <c r="D8" s="3"/>
      <c r="E8" s="3"/>
      <c r="F8" s="3"/>
    </row>
    <row r="9" spans="1:15" x14ac:dyDescent="0.25">
      <c r="A9" s="3"/>
      <c r="B9" s="3"/>
      <c r="C9" s="3"/>
      <c r="D9" s="3"/>
      <c r="E9" s="3"/>
      <c r="F9" s="3"/>
    </row>
    <row r="10" spans="1:15" x14ac:dyDescent="0.25">
      <c r="A10" s="3"/>
      <c r="B10" s="3"/>
      <c r="C10" s="3"/>
      <c r="D10" s="3"/>
      <c r="E10" s="3"/>
      <c r="F10" s="3"/>
    </row>
    <row r="11" spans="1:15" x14ac:dyDescent="0.25">
      <c r="A11" s="3"/>
      <c r="B11" s="3"/>
      <c r="C11" s="3"/>
      <c r="D11" s="3"/>
      <c r="E11" s="3"/>
      <c r="F11" s="3"/>
    </row>
    <row r="12" spans="1:15" x14ac:dyDescent="0.25">
      <c r="A12" s="3"/>
      <c r="B12" s="3"/>
      <c r="C12" s="3"/>
      <c r="D12" s="3"/>
      <c r="E12" s="3"/>
      <c r="F12" s="3"/>
    </row>
  </sheetData>
  <mergeCells count="1">
    <mergeCell ref="A8:C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/>
  </sheetViews>
  <sheetFormatPr defaultRowHeight="15" x14ac:dyDescent="0.25"/>
  <cols>
    <col min="1" max="1" width="40.28515625" customWidth="1"/>
    <col min="2" max="2" width="16.7109375" style="40" bestFit="1" customWidth="1"/>
    <col min="3" max="5" width="14.7109375" customWidth="1"/>
  </cols>
  <sheetData>
    <row r="1" spans="1:5" s="42" customFormat="1" ht="14.25" customHeight="1" x14ac:dyDescent="0.25">
      <c r="A1" s="80" t="s">
        <v>79</v>
      </c>
      <c r="B1" s="68"/>
    </row>
    <row r="2" spans="1:5" s="42" customFormat="1" x14ac:dyDescent="0.25">
      <c r="B2" s="43"/>
    </row>
    <row r="3" spans="1:5" s="43" customFormat="1" ht="30" x14ac:dyDescent="0.25">
      <c r="A3" s="64" t="s">
        <v>42</v>
      </c>
      <c r="B3" s="64" t="s">
        <v>80</v>
      </c>
      <c r="C3" s="65" t="s">
        <v>43</v>
      </c>
      <c r="D3" s="64" t="s">
        <v>81</v>
      </c>
      <c r="E3" s="64" t="s">
        <v>82</v>
      </c>
    </row>
    <row r="4" spans="1:5" s="43" customFormat="1" x14ac:dyDescent="0.25">
      <c r="A4" s="66" t="s">
        <v>88</v>
      </c>
      <c r="B4" s="69" t="s">
        <v>83</v>
      </c>
      <c r="C4" s="67">
        <v>1325536</v>
      </c>
      <c r="D4" s="67">
        <v>4651099</v>
      </c>
      <c r="E4" s="67">
        <v>5976635</v>
      </c>
    </row>
    <row r="5" spans="1:5" s="43" customFormat="1" x14ac:dyDescent="0.25">
      <c r="A5" s="66" t="s">
        <v>84</v>
      </c>
      <c r="B5" s="69" t="s">
        <v>83</v>
      </c>
      <c r="C5" s="67">
        <v>1508299</v>
      </c>
      <c r="D5" s="67">
        <v>3010700</v>
      </c>
      <c r="E5" s="67">
        <v>4518999</v>
      </c>
    </row>
    <row r="6" spans="1:5" s="43" customFormat="1" x14ac:dyDescent="0.25">
      <c r="A6" s="66" t="s">
        <v>102</v>
      </c>
      <c r="B6" s="69" t="s">
        <v>83</v>
      </c>
      <c r="C6" s="67">
        <v>987027</v>
      </c>
      <c r="D6" s="67">
        <v>2590405</v>
      </c>
      <c r="E6" s="67">
        <v>3577432</v>
      </c>
    </row>
    <row r="7" spans="1:5" s="43" customFormat="1" x14ac:dyDescent="0.25">
      <c r="A7" s="66" t="s">
        <v>85</v>
      </c>
      <c r="B7" s="69" t="s">
        <v>83</v>
      </c>
      <c r="C7" s="67">
        <v>1431503</v>
      </c>
      <c r="D7" s="67">
        <v>1637748</v>
      </c>
      <c r="E7" s="67">
        <v>3069251</v>
      </c>
    </row>
    <row r="8" spans="1:5" s="43" customFormat="1" x14ac:dyDescent="0.25">
      <c r="A8" s="66" t="s">
        <v>86</v>
      </c>
      <c r="B8" s="69" t="s">
        <v>83</v>
      </c>
      <c r="C8" s="67">
        <v>1180056</v>
      </c>
      <c r="D8" s="67">
        <v>1604516</v>
      </c>
      <c r="E8" s="67">
        <v>2784572</v>
      </c>
    </row>
    <row r="9" spans="1:5" s="43" customFormat="1" x14ac:dyDescent="0.25">
      <c r="A9" s="66" t="s">
        <v>105</v>
      </c>
      <c r="B9" s="69" t="s">
        <v>83</v>
      </c>
      <c r="C9" s="67">
        <v>1152236</v>
      </c>
      <c r="D9" s="67">
        <v>769803</v>
      </c>
      <c r="E9" s="67">
        <v>1922039</v>
      </c>
    </row>
    <row r="10" spans="1:5" s="43" customFormat="1" x14ac:dyDescent="0.25">
      <c r="A10" s="66" t="s">
        <v>89</v>
      </c>
      <c r="B10" s="69" t="s">
        <v>83</v>
      </c>
      <c r="C10" s="67">
        <v>1169980</v>
      </c>
      <c r="D10" s="67">
        <v>749854</v>
      </c>
      <c r="E10" s="67">
        <v>1919834</v>
      </c>
    </row>
    <row r="11" spans="1:5" s="43" customFormat="1" x14ac:dyDescent="0.25">
      <c r="A11" s="66" t="s">
        <v>94</v>
      </c>
      <c r="B11" s="69" t="s">
        <v>83</v>
      </c>
      <c r="C11" s="67">
        <v>1613648</v>
      </c>
      <c r="D11" s="67">
        <v>273315</v>
      </c>
      <c r="E11" s="67">
        <v>1886963</v>
      </c>
    </row>
    <row r="12" spans="1:5" s="43" customFormat="1" x14ac:dyDescent="0.25">
      <c r="A12" s="66" t="s">
        <v>87</v>
      </c>
      <c r="B12" s="69" t="s">
        <v>83</v>
      </c>
      <c r="C12" s="67">
        <v>1117317</v>
      </c>
      <c r="D12" s="67">
        <v>698161</v>
      </c>
      <c r="E12" s="67">
        <v>1815478</v>
      </c>
    </row>
    <row r="13" spans="1:5" s="43" customFormat="1" x14ac:dyDescent="0.25">
      <c r="A13" s="66" t="s">
        <v>93</v>
      </c>
      <c r="B13" s="69" t="s">
        <v>83</v>
      </c>
      <c r="C13" s="67">
        <v>1343166</v>
      </c>
      <c r="D13" s="67">
        <v>444725</v>
      </c>
      <c r="E13" s="67">
        <v>1787891</v>
      </c>
    </row>
    <row r="14" spans="1:5" s="43" customFormat="1" x14ac:dyDescent="0.25">
      <c r="A14" s="66" t="s">
        <v>92</v>
      </c>
      <c r="B14" s="69" t="s">
        <v>83</v>
      </c>
      <c r="C14" s="67">
        <v>1520282</v>
      </c>
      <c r="D14" s="67">
        <v>192990</v>
      </c>
      <c r="E14" s="67">
        <v>1713272</v>
      </c>
    </row>
    <row r="15" spans="1:5" s="43" customFormat="1" x14ac:dyDescent="0.25">
      <c r="A15" s="66" t="s">
        <v>97</v>
      </c>
      <c r="B15" s="69" t="s">
        <v>83</v>
      </c>
      <c r="C15" s="67">
        <v>1189640</v>
      </c>
      <c r="D15" s="67">
        <v>472746</v>
      </c>
      <c r="E15" s="67">
        <v>1662386</v>
      </c>
    </row>
    <row r="16" spans="1:5" s="43" customFormat="1" x14ac:dyDescent="0.25">
      <c r="A16" s="66" t="s">
        <v>109</v>
      </c>
      <c r="B16" s="69" t="s">
        <v>108</v>
      </c>
      <c r="C16" s="67">
        <v>1000000</v>
      </c>
      <c r="D16" s="67">
        <v>626141</v>
      </c>
      <c r="E16" s="67">
        <v>1626141</v>
      </c>
    </row>
    <row r="17" spans="1:5" s="43" customFormat="1" x14ac:dyDescent="0.25">
      <c r="A17" s="66" t="s">
        <v>113</v>
      </c>
      <c r="B17" s="69" t="s">
        <v>108</v>
      </c>
      <c r="C17" s="67">
        <v>957993</v>
      </c>
      <c r="D17" s="67">
        <v>622848</v>
      </c>
      <c r="E17" s="67">
        <v>1580841</v>
      </c>
    </row>
    <row r="18" spans="1:5" s="43" customFormat="1" x14ac:dyDescent="0.25">
      <c r="A18" s="66" t="s">
        <v>100</v>
      </c>
      <c r="B18" s="69" t="s">
        <v>83</v>
      </c>
      <c r="C18" s="67">
        <v>1094000</v>
      </c>
      <c r="D18" s="67">
        <v>411000</v>
      </c>
      <c r="E18" s="67">
        <v>1505000</v>
      </c>
    </row>
    <row r="19" spans="1:5" s="43" customFormat="1" x14ac:dyDescent="0.25">
      <c r="A19" s="66" t="s">
        <v>96</v>
      </c>
      <c r="B19" s="69" t="s">
        <v>83</v>
      </c>
      <c r="C19" s="67">
        <v>1089679</v>
      </c>
      <c r="D19" s="67">
        <v>341613</v>
      </c>
      <c r="E19" s="67">
        <v>1431292</v>
      </c>
    </row>
    <row r="20" spans="1:5" s="43" customFormat="1" x14ac:dyDescent="0.25">
      <c r="A20" s="66" t="s">
        <v>91</v>
      </c>
      <c r="B20" s="69" t="s">
        <v>83</v>
      </c>
      <c r="C20" s="67">
        <v>804304</v>
      </c>
      <c r="D20" s="67">
        <v>620364</v>
      </c>
      <c r="E20" s="67">
        <v>1424668</v>
      </c>
    </row>
    <row r="21" spans="1:5" s="43" customFormat="1" x14ac:dyDescent="0.25">
      <c r="A21" s="66" t="s">
        <v>168</v>
      </c>
      <c r="B21" s="69" t="s">
        <v>83</v>
      </c>
      <c r="C21" s="67">
        <v>1179548</v>
      </c>
      <c r="D21" s="67">
        <v>188835</v>
      </c>
      <c r="E21" s="67">
        <v>1368383</v>
      </c>
    </row>
    <row r="22" spans="1:5" s="43" customFormat="1" x14ac:dyDescent="0.25">
      <c r="A22" s="66" t="s">
        <v>98</v>
      </c>
      <c r="B22" s="69" t="s">
        <v>83</v>
      </c>
      <c r="C22" s="67">
        <v>1320928</v>
      </c>
      <c r="D22" s="67">
        <v>39370</v>
      </c>
      <c r="E22" s="67">
        <v>1360298</v>
      </c>
    </row>
    <row r="23" spans="1:5" s="43" customFormat="1" x14ac:dyDescent="0.25">
      <c r="A23" s="66" t="s">
        <v>151</v>
      </c>
      <c r="B23" s="69" t="s">
        <v>83</v>
      </c>
      <c r="C23" s="67">
        <v>1037875</v>
      </c>
      <c r="D23" s="67">
        <v>281841</v>
      </c>
      <c r="E23" s="67">
        <v>1319716</v>
      </c>
    </row>
    <row r="24" spans="1:5" s="43" customFormat="1" x14ac:dyDescent="0.25">
      <c r="A24" s="66" t="s">
        <v>99</v>
      </c>
      <c r="B24" s="69" t="s">
        <v>83</v>
      </c>
      <c r="C24" s="67">
        <v>1065884</v>
      </c>
      <c r="D24" s="67">
        <v>228883</v>
      </c>
      <c r="E24" s="67">
        <v>1294767</v>
      </c>
    </row>
    <row r="25" spans="1:5" s="43" customFormat="1" x14ac:dyDescent="0.25">
      <c r="A25" s="66" t="s">
        <v>103</v>
      </c>
      <c r="B25" s="69" t="s">
        <v>83</v>
      </c>
      <c r="C25" s="67">
        <v>1042109</v>
      </c>
      <c r="D25" s="67">
        <v>206323</v>
      </c>
      <c r="E25" s="67">
        <v>1248432</v>
      </c>
    </row>
    <row r="26" spans="1:5" s="43" customFormat="1" x14ac:dyDescent="0.25">
      <c r="A26" s="66" t="s">
        <v>90</v>
      </c>
      <c r="B26" s="69" t="s">
        <v>83</v>
      </c>
      <c r="C26" s="67">
        <v>873415</v>
      </c>
      <c r="D26" s="67">
        <v>317052</v>
      </c>
      <c r="E26" s="67">
        <v>1190467</v>
      </c>
    </row>
    <row r="27" spans="1:5" s="43" customFormat="1" x14ac:dyDescent="0.25">
      <c r="A27" s="66" t="s">
        <v>169</v>
      </c>
      <c r="B27" s="69" t="s">
        <v>83</v>
      </c>
      <c r="C27" s="67">
        <v>879680</v>
      </c>
      <c r="D27" s="67">
        <v>281090</v>
      </c>
      <c r="E27" s="67">
        <v>1160770</v>
      </c>
    </row>
    <row r="28" spans="1:5" s="43" customFormat="1" x14ac:dyDescent="0.25">
      <c r="A28" s="66" t="s">
        <v>170</v>
      </c>
      <c r="B28" s="69" t="s">
        <v>108</v>
      </c>
      <c r="C28" s="67">
        <v>780000</v>
      </c>
      <c r="D28" s="67">
        <v>380000</v>
      </c>
      <c r="E28" s="67">
        <v>1160000</v>
      </c>
    </row>
    <row r="29" spans="1:5" s="43" customFormat="1" x14ac:dyDescent="0.25">
      <c r="A29" s="66" t="s">
        <v>110</v>
      </c>
      <c r="B29" s="69" t="s">
        <v>108</v>
      </c>
      <c r="C29" s="67">
        <v>844179</v>
      </c>
      <c r="D29" s="67">
        <v>305673</v>
      </c>
      <c r="E29" s="67">
        <v>1149852</v>
      </c>
    </row>
    <row r="30" spans="1:5" s="43" customFormat="1" x14ac:dyDescent="0.25">
      <c r="A30" s="66" t="s">
        <v>95</v>
      </c>
      <c r="B30" s="69" t="s">
        <v>83</v>
      </c>
      <c r="C30" s="67">
        <v>1004655</v>
      </c>
      <c r="D30" s="67">
        <v>143335</v>
      </c>
      <c r="E30" s="67">
        <v>1147990</v>
      </c>
    </row>
    <row r="31" spans="1:5" s="43" customFormat="1" x14ac:dyDescent="0.25">
      <c r="A31" s="66" t="s">
        <v>101</v>
      </c>
      <c r="B31" s="69" t="s">
        <v>83</v>
      </c>
      <c r="C31" s="67">
        <v>1054050</v>
      </c>
      <c r="D31" s="67">
        <v>77947</v>
      </c>
      <c r="E31" s="67">
        <v>1131997</v>
      </c>
    </row>
    <row r="32" spans="1:5" s="43" customFormat="1" x14ac:dyDescent="0.25">
      <c r="A32" s="66" t="s">
        <v>104</v>
      </c>
      <c r="B32" s="69" t="s">
        <v>83</v>
      </c>
      <c r="C32" s="67">
        <v>1029820</v>
      </c>
      <c r="D32" s="67">
        <v>74672</v>
      </c>
      <c r="E32" s="67">
        <v>1104492</v>
      </c>
    </row>
    <row r="33" spans="1:5" s="43" customFormat="1" x14ac:dyDescent="0.25">
      <c r="A33" s="66" t="s">
        <v>106</v>
      </c>
      <c r="B33" s="69" t="s">
        <v>83</v>
      </c>
      <c r="C33" s="67">
        <v>854667</v>
      </c>
      <c r="D33" s="67">
        <v>187091</v>
      </c>
      <c r="E33" s="67">
        <v>1041758</v>
      </c>
    </row>
    <row r="34" spans="1:5" s="43" customFormat="1" x14ac:dyDescent="0.25">
      <c r="A34" s="66" t="s">
        <v>171</v>
      </c>
      <c r="B34" s="69" t="s">
        <v>108</v>
      </c>
      <c r="C34" s="67">
        <v>744688</v>
      </c>
      <c r="D34" s="67">
        <v>270029</v>
      </c>
      <c r="E34" s="67">
        <v>1014717</v>
      </c>
    </row>
    <row r="35" spans="1:5" s="43" customFormat="1" x14ac:dyDescent="0.25">
      <c r="A35" s="66" t="s">
        <v>119</v>
      </c>
      <c r="B35" s="69" t="s">
        <v>108</v>
      </c>
      <c r="C35" s="67">
        <v>409271</v>
      </c>
      <c r="D35" s="67">
        <v>552489</v>
      </c>
      <c r="E35" s="67">
        <v>961760</v>
      </c>
    </row>
    <row r="36" spans="1:5" s="43" customFormat="1" x14ac:dyDescent="0.25">
      <c r="A36" s="66" t="s">
        <v>128</v>
      </c>
      <c r="B36" s="69" t="s">
        <v>108</v>
      </c>
      <c r="C36" s="67">
        <v>376372</v>
      </c>
      <c r="D36" s="67">
        <v>565078</v>
      </c>
      <c r="E36" s="67">
        <v>941450</v>
      </c>
    </row>
    <row r="37" spans="1:5" s="43" customFormat="1" x14ac:dyDescent="0.25">
      <c r="A37" s="66" t="s">
        <v>115</v>
      </c>
      <c r="B37" s="69" t="s">
        <v>108</v>
      </c>
      <c r="C37" s="67">
        <v>802219</v>
      </c>
      <c r="D37" s="67">
        <v>125960</v>
      </c>
      <c r="E37" s="67">
        <v>928179</v>
      </c>
    </row>
    <row r="38" spans="1:5" s="43" customFormat="1" x14ac:dyDescent="0.25">
      <c r="A38" s="66" t="s">
        <v>107</v>
      </c>
      <c r="B38" s="69" t="s">
        <v>83</v>
      </c>
      <c r="C38" s="67">
        <v>697519</v>
      </c>
      <c r="D38" s="67">
        <v>225351</v>
      </c>
      <c r="E38" s="67">
        <v>922870</v>
      </c>
    </row>
    <row r="39" spans="1:5" s="43" customFormat="1" x14ac:dyDescent="0.25">
      <c r="A39" s="66" t="s">
        <v>131</v>
      </c>
      <c r="B39" s="69" t="s">
        <v>108</v>
      </c>
      <c r="C39" s="67">
        <v>437167</v>
      </c>
      <c r="D39" s="67">
        <v>455433</v>
      </c>
      <c r="E39" s="67">
        <v>892600</v>
      </c>
    </row>
    <row r="40" spans="1:5" s="43" customFormat="1" x14ac:dyDescent="0.25">
      <c r="A40" s="66" t="s">
        <v>118</v>
      </c>
      <c r="B40" s="69" t="s">
        <v>108</v>
      </c>
      <c r="C40" s="67">
        <v>833221</v>
      </c>
      <c r="D40" s="67">
        <v>49047</v>
      </c>
      <c r="E40" s="67">
        <v>882268</v>
      </c>
    </row>
    <row r="41" spans="1:5" s="43" customFormat="1" x14ac:dyDescent="0.25">
      <c r="A41" s="66" t="s">
        <v>172</v>
      </c>
      <c r="B41" s="69" t="s">
        <v>133</v>
      </c>
      <c r="C41" s="67">
        <v>782514</v>
      </c>
      <c r="D41" s="67">
        <v>78251</v>
      </c>
      <c r="E41" s="67">
        <v>860765</v>
      </c>
    </row>
    <row r="42" spans="1:5" s="43" customFormat="1" x14ac:dyDescent="0.25">
      <c r="A42" s="66" t="s">
        <v>112</v>
      </c>
      <c r="B42" s="69" t="s">
        <v>108</v>
      </c>
      <c r="C42" s="67">
        <v>553884</v>
      </c>
      <c r="D42" s="67">
        <v>276262</v>
      </c>
      <c r="E42" s="67">
        <v>830146</v>
      </c>
    </row>
    <row r="43" spans="1:5" s="43" customFormat="1" x14ac:dyDescent="0.25">
      <c r="A43" s="66" t="s">
        <v>114</v>
      </c>
      <c r="B43" s="69" t="s">
        <v>108</v>
      </c>
      <c r="C43" s="67">
        <v>776768</v>
      </c>
      <c r="D43" s="67">
        <v>38175</v>
      </c>
      <c r="E43" s="67">
        <v>814943</v>
      </c>
    </row>
    <row r="44" spans="1:5" s="43" customFormat="1" x14ac:dyDescent="0.25">
      <c r="A44" s="66" t="s">
        <v>120</v>
      </c>
      <c r="B44" s="69" t="s">
        <v>108</v>
      </c>
      <c r="C44" s="67">
        <v>676800</v>
      </c>
      <c r="D44" s="67">
        <v>132180</v>
      </c>
      <c r="E44" s="67">
        <v>808980</v>
      </c>
    </row>
    <row r="45" spans="1:5" s="43" customFormat="1" x14ac:dyDescent="0.25">
      <c r="A45" s="66" t="s">
        <v>116</v>
      </c>
      <c r="B45" s="69" t="s">
        <v>108</v>
      </c>
      <c r="C45" s="67">
        <v>791804</v>
      </c>
      <c r="D45" s="67">
        <v>2640</v>
      </c>
      <c r="E45" s="67">
        <v>794444</v>
      </c>
    </row>
    <row r="46" spans="1:5" s="43" customFormat="1" x14ac:dyDescent="0.25">
      <c r="A46" s="66" t="s">
        <v>173</v>
      </c>
      <c r="B46" s="69" t="s">
        <v>108</v>
      </c>
      <c r="C46" s="67">
        <v>640000</v>
      </c>
      <c r="D46" s="67">
        <v>150000</v>
      </c>
      <c r="E46" s="67">
        <v>790000</v>
      </c>
    </row>
    <row r="47" spans="1:5" s="43" customFormat="1" x14ac:dyDescent="0.25">
      <c r="A47" s="66" t="s">
        <v>122</v>
      </c>
      <c r="B47" s="69" t="s">
        <v>108</v>
      </c>
      <c r="C47" s="67">
        <v>723470</v>
      </c>
      <c r="D47" s="67">
        <v>62726</v>
      </c>
      <c r="E47" s="67">
        <v>786196</v>
      </c>
    </row>
    <row r="48" spans="1:5" s="43" customFormat="1" x14ac:dyDescent="0.25">
      <c r="A48" s="66" t="s">
        <v>111</v>
      </c>
      <c r="B48" s="69" t="s">
        <v>108</v>
      </c>
      <c r="C48" s="67">
        <v>631700</v>
      </c>
      <c r="D48" s="67">
        <v>141138</v>
      </c>
      <c r="E48" s="67">
        <v>772838</v>
      </c>
    </row>
    <row r="49" spans="1:5" s="43" customFormat="1" x14ac:dyDescent="0.25">
      <c r="A49" s="66" t="s">
        <v>123</v>
      </c>
      <c r="B49" s="69" t="s">
        <v>108</v>
      </c>
      <c r="C49" s="67">
        <v>661980</v>
      </c>
      <c r="D49" s="67">
        <v>100000</v>
      </c>
      <c r="E49" s="67">
        <v>761980</v>
      </c>
    </row>
    <row r="50" spans="1:5" s="43" customFormat="1" x14ac:dyDescent="0.25">
      <c r="A50" s="66" t="s">
        <v>121</v>
      </c>
      <c r="B50" s="69" t="s">
        <v>108</v>
      </c>
      <c r="C50" s="67">
        <v>730039</v>
      </c>
      <c r="D50" s="67">
        <v>20146</v>
      </c>
      <c r="E50" s="67">
        <v>750185</v>
      </c>
    </row>
    <row r="51" spans="1:5" s="43" customFormat="1" x14ac:dyDescent="0.25">
      <c r="A51" s="66" t="s">
        <v>125</v>
      </c>
      <c r="B51" s="69" t="s">
        <v>108</v>
      </c>
      <c r="C51" s="67">
        <v>559023</v>
      </c>
      <c r="D51" s="67">
        <v>173720</v>
      </c>
      <c r="E51" s="67">
        <v>732743</v>
      </c>
    </row>
    <row r="52" spans="1:5" s="43" customFormat="1" x14ac:dyDescent="0.25">
      <c r="A52" s="66" t="s">
        <v>127</v>
      </c>
      <c r="B52" s="69" t="s">
        <v>108</v>
      </c>
      <c r="C52" s="67">
        <v>675466</v>
      </c>
      <c r="D52" s="67">
        <v>56718</v>
      </c>
      <c r="E52" s="67">
        <v>732184</v>
      </c>
    </row>
    <row r="53" spans="1:5" s="43" customFormat="1" x14ac:dyDescent="0.25">
      <c r="A53" s="66" t="s">
        <v>150</v>
      </c>
      <c r="B53" s="69" t="s">
        <v>108</v>
      </c>
      <c r="C53" s="67">
        <v>575246</v>
      </c>
      <c r="D53" s="67">
        <v>151494</v>
      </c>
      <c r="E53" s="67">
        <v>726740</v>
      </c>
    </row>
    <row r="54" spans="1:5" s="43" customFormat="1" x14ac:dyDescent="0.25">
      <c r="A54" s="66" t="s">
        <v>174</v>
      </c>
      <c r="B54" s="69" t="s">
        <v>108</v>
      </c>
      <c r="C54" s="67">
        <v>579250</v>
      </c>
      <c r="D54" s="67">
        <v>90326</v>
      </c>
      <c r="E54" s="67">
        <v>669576</v>
      </c>
    </row>
    <row r="55" spans="1:5" s="43" customFormat="1" x14ac:dyDescent="0.25">
      <c r="A55" s="66" t="s">
        <v>117</v>
      </c>
      <c r="B55" s="69" t="s">
        <v>108</v>
      </c>
      <c r="C55" s="67">
        <v>623102</v>
      </c>
      <c r="D55" s="67">
        <v>6826</v>
      </c>
      <c r="E55" s="67">
        <v>629928</v>
      </c>
    </row>
    <row r="56" spans="1:5" s="43" customFormat="1" x14ac:dyDescent="0.25">
      <c r="A56" s="66" t="s">
        <v>130</v>
      </c>
      <c r="B56" s="69" t="s">
        <v>108</v>
      </c>
      <c r="C56" s="67">
        <v>542861</v>
      </c>
      <c r="D56" s="67">
        <v>60328</v>
      </c>
      <c r="E56" s="67">
        <v>603189</v>
      </c>
    </row>
    <row r="57" spans="1:5" s="43" customFormat="1" x14ac:dyDescent="0.25">
      <c r="A57" s="66" t="s">
        <v>124</v>
      </c>
      <c r="B57" s="69" t="s">
        <v>108</v>
      </c>
      <c r="C57" s="67">
        <v>524496</v>
      </c>
      <c r="D57" s="67">
        <v>57041</v>
      </c>
      <c r="E57" s="67">
        <v>581537</v>
      </c>
    </row>
    <row r="58" spans="1:5" s="43" customFormat="1" x14ac:dyDescent="0.25">
      <c r="A58" s="66" t="s">
        <v>175</v>
      </c>
      <c r="B58" s="69" t="s">
        <v>133</v>
      </c>
      <c r="C58" s="67">
        <v>507902</v>
      </c>
      <c r="D58" s="67">
        <v>50790</v>
      </c>
      <c r="E58" s="67">
        <v>558693</v>
      </c>
    </row>
    <row r="59" spans="1:5" s="43" customFormat="1" x14ac:dyDescent="0.25">
      <c r="A59" s="66" t="s">
        <v>176</v>
      </c>
      <c r="B59" s="69" t="s">
        <v>133</v>
      </c>
      <c r="C59" s="67">
        <v>491292</v>
      </c>
      <c r="D59" s="67">
        <v>49129</v>
      </c>
      <c r="E59" s="67">
        <v>540421</v>
      </c>
    </row>
    <row r="60" spans="1:5" s="43" customFormat="1" x14ac:dyDescent="0.25">
      <c r="A60" s="66" t="s">
        <v>126</v>
      </c>
      <c r="B60" s="69" t="s">
        <v>108</v>
      </c>
      <c r="C60" s="67">
        <v>491667</v>
      </c>
      <c r="D60" s="67">
        <v>44196</v>
      </c>
      <c r="E60" s="67">
        <v>535863</v>
      </c>
    </row>
    <row r="61" spans="1:5" s="43" customFormat="1" x14ac:dyDescent="0.25">
      <c r="A61" s="66" t="s">
        <v>177</v>
      </c>
      <c r="B61" s="69" t="s">
        <v>133</v>
      </c>
      <c r="C61" s="67">
        <v>472640</v>
      </c>
      <c r="D61" s="67">
        <v>47264</v>
      </c>
      <c r="E61" s="67">
        <v>519904</v>
      </c>
    </row>
    <row r="62" spans="1:5" s="43" customFormat="1" x14ac:dyDescent="0.25">
      <c r="A62" s="66" t="s">
        <v>132</v>
      </c>
      <c r="B62" s="69" t="s">
        <v>108</v>
      </c>
      <c r="C62" s="67">
        <v>497901</v>
      </c>
      <c r="D62" s="67">
        <v>13346</v>
      </c>
      <c r="E62" s="67">
        <v>511247</v>
      </c>
    </row>
    <row r="63" spans="1:5" s="43" customFormat="1" x14ac:dyDescent="0.25">
      <c r="A63" s="66" t="s">
        <v>178</v>
      </c>
      <c r="B63" s="69" t="s">
        <v>133</v>
      </c>
      <c r="C63" s="67">
        <v>447055</v>
      </c>
      <c r="D63" s="67">
        <v>44706</v>
      </c>
      <c r="E63" s="67">
        <v>491761</v>
      </c>
    </row>
    <row r="64" spans="1:5" s="43" customFormat="1" x14ac:dyDescent="0.25">
      <c r="A64" s="66" t="s">
        <v>179</v>
      </c>
      <c r="B64" s="69" t="s">
        <v>133</v>
      </c>
      <c r="C64" s="67">
        <v>441785</v>
      </c>
      <c r="D64" s="67">
        <v>44178</v>
      </c>
      <c r="E64" s="67">
        <v>485963</v>
      </c>
    </row>
    <row r="65" spans="1:5" s="43" customFormat="1" x14ac:dyDescent="0.25">
      <c r="A65" s="66" t="s">
        <v>180</v>
      </c>
      <c r="B65" s="69" t="s">
        <v>133</v>
      </c>
      <c r="C65" s="67">
        <v>425000</v>
      </c>
      <c r="D65" s="67">
        <v>42500</v>
      </c>
      <c r="E65" s="67">
        <v>467500</v>
      </c>
    </row>
    <row r="66" spans="1:5" x14ac:dyDescent="0.25">
      <c r="A66" s="66" t="s">
        <v>181</v>
      </c>
      <c r="B66" s="69" t="s">
        <v>133</v>
      </c>
      <c r="C66" s="67">
        <v>394394</v>
      </c>
      <c r="D66" s="67">
        <v>39439</v>
      </c>
      <c r="E66" s="67">
        <v>433834</v>
      </c>
    </row>
    <row r="67" spans="1:5" x14ac:dyDescent="0.25">
      <c r="A67" s="66" t="s">
        <v>182</v>
      </c>
      <c r="B67" s="69" t="s">
        <v>133</v>
      </c>
      <c r="C67" s="67">
        <v>388130</v>
      </c>
      <c r="D67" s="67">
        <v>38813</v>
      </c>
      <c r="E67" s="67">
        <v>426943</v>
      </c>
    </row>
    <row r="68" spans="1:5" x14ac:dyDescent="0.25">
      <c r="A68" s="66" t="s">
        <v>183</v>
      </c>
      <c r="B68" s="69" t="s">
        <v>133</v>
      </c>
      <c r="C68" s="67">
        <v>382500</v>
      </c>
      <c r="D68" s="67">
        <v>38250</v>
      </c>
      <c r="E68" s="67">
        <v>420750</v>
      </c>
    </row>
    <row r="69" spans="1:5" x14ac:dyDescent="0.25">
      <c r="A69" s="66" t="s">
        <v>129</v>
      </c>
      <c r="B69" s="69" t="s">
        <v>108</v>
      </c>
      <c r="C69" s="67">
        <v>199769</v>
      </c>
      <c r="D69" s="67">
        <v>32460</v>
      </c>
      <c r="E69" s="67">
        <v>232229</v>
      </c>
    </row>
    <row r="72" spans="1:5" x14ac:dyDescent="0.25">
      <c r="A72" t="s">
        <v>44</v>
      </c>
    </row>
  </sheetData>
  <sortState ref="A4:E65">
    <sortCondition descending="1" ref="E4:E6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RowHeight="15" x14ac:dyDescent="0.25"/>
  <cols>
    <col min="1" max="1" width="29.42578125" customWidth="1"/>
    <col min="2" max="2" width="17" bestFit="1" customWidth="1"/>
    <col min="3" max="3" width="8.42578125" bestFit="1" customWidth="1"/>
  </cols>
  <sheetData>
    <row r="1" spans="1:3" x14ac:dyDescent="0.25">
      <c r="A1" s="2" t="s">
        <v>184</v>
      </c>
    </row>
    <row r="3" spans="1:3" x14ac:dyDescent="0.25">
      <c r="A3" s="81" t="s">
        <v>152</v>
      </c>
      <c r="B3" s="70" t="s">
        <v>38</v>
      </c>
    </row>
    <row r="4" spans="1:3" ht="15" customHeight="1" x14ac:dyDescent="0.25">
      <c r="A4" s="53" t="s">
        <v>32</v>
      </c>
      <c r="B4" s="71">
        <v>0.104</v>
      </c>
      <c r="C4" s="11"/>
    </row>
    <row r="5" spans="1:3" x14ac:dyDescent="0.25">
      <c r="A5" s="53" t="s">
        <v>28</v>
      </c>
      <c r="B5" s="71">
        <v>0.09</v>
      </c>
      <c r="C5" s="11"/>
    </row>
    <row r="6" spans="1:3" x14ac:dyDescent="0.25">
      <c r="A6" s="53" t="s">
        <v>58</v>
      </c>
      <c r="B6" s="71">
        <v>0.09</v>
      </c>
      <c r="C6" s="11"/>
    </row>
    <row r="7" spans="1:3" x14ac:dyDescent="0.25">
      <c r="A7" s="53" t="s">
        <v>29</v>
      </c>
      <c r="B7" s="71">
        <v>8.7999999999999995E-2</v>
      </c>
      <c r="C7" s="11"/>
    </row>
    <row r="8" spans="1:3" x14ac:dyDescent="0.25">
      <c r="A8" s="53" t="s">
        <v>36</v>
      </c>
      <c r="B8" s="71">
        <v>8.1000000000000003E-2</v>
      </c>
      <c r="C8" s="11"/>
    </row>
    <row r="9" spans="1:3" x14ac:dyDescent="0.25">
      <c r="A9" s="53" t="s">
        <v>30</v>
      </c>
      <c r="B9" s="71">
        <v>7.9000000000000001E-2</v>
      </c>
      <c r="C9" s="11"/>
    </row>
    <row r="10" spans="1:3" ht="15" customHeight="1" x14ac:dyDescent="0.25">
      <c r="A10" s="53" t="s">
        <v>33</v>
      </c>
      <c r="B10" s="71">
        <v>7.9000000000000001E-2</v>
      </c>
      <c r="C10" s="11"/>
    </row>
    <row r="11" spans="1:3" x14ac:dyDescent="0.25">
      <c r="A11" s="53" t="s">
        <v>34</v>
      </c>
      <c r="B11" s="71">
        <v>7.6999999999999999E-2</v>
      </c>
      <c r="C11" s="11"/>
    </row>
    <row r="12" spans="1:3" x14ac:dyDescent="0.25">
      <c r="A12" s="53" t="s">
        <v>35</v>
      </c>
      <c r="B12" s="71">
        <v>7.6999999999999999E-2</v>
      </c>
      <c r="C12" s="11"/>
    </row>
    <row r="13" spans="1:3" x14ac:dyDescent="0.25">
      <c r="A13" s="53" t="s">
        <v>37</v>
      </c>
      <c r="B13" s="71">
        <v>7.4999999999999997E-2</v>
      </c>
      <c r="C13" s="11"/>
    </row>
    <row r="14" spans="1:3" x14ac:dyDescent="0.25">
      <c r="A14" s="53" t="s">
        <v>185</v>
      </c>
      <c r="B14" s="71">
        <v>6.7000000000000004E-2</v>
      </c>
      <c r="C14" s="11"/>
    </row>
    <row r="15" spans="1:3" ht="15.75" thickBot="1" x14ac:dyDescent="0.3">
      <c r="A15" s="72" t="s">
        <v>31</v>
      </c>
      <c r="B15" s="73">
        <v>6.5000000000000002E-2</v>
      </c>
      <c r="C15" s="11"/>
    </row>
    <row r="16" spans="1:3" ht="15.75" thickTop="1" x14ac:dyDescent="0.25">
      <c r="A16" s="74" t="s">
        <v>153</v>
      </c>
      <c r="B16" s="75">
        <v>0.08</v>
      </c>
      <c r="C16" s="11"/>
    </row>
    <row r="17" spans="1:6" s="39" customFormat="1" x14ac:dyDescent="0.25">
      <c r="A17" s="10"/>
      <c r="B17" s="11"/>
      <c r="C17" s="11"/>
    </row>
    <row r="18" spans="1:6" x14ac:dyDescent="0.25">
      <c r="A18" s="93" t="s">
        <v>1</v>
      </c>
      <c r="B18" s="93"/>
      <c r="C18" s="93"/>
    </row>
    <row r="19" spans="1:6" x14ac:dyDescent="0.25">
      <c r="A19" s="10"/>
      <c r="B19" s="11"/>
      <c r="C19" s="11"/>
    </row>
    <row r="20" spans="1:6" x14ac:dyDescent="0.25">
      <c r="A20" s="10"/>
      <c r="B20" s="11"/>
      <c r="C20" s="11"/>
    </row>
    <row r="21" spans="1:6" x14ac:dyDescent="0.25">
      <c r="A21" s="10"/>
      <c r="B21" s="11"/>
      <c r="C21" s="11"/>
    </row>
    <row r="22" spans="1:6" s="28" customFormat="1" x14ac:dyDescent="0.25">
      <c r="A22" s="10"/>
      <c r="B22" s="11"/>
      <c r="C22" s="11"/>
    </row>
    <row r="23" spans="1:6" x14ac:dyDescent="0.25">
      <c r="A23" s="93"/>
      <c r="B23" s="93"/>
      <c r="C23" s="93"/>
    </row>
    <row r="24" spans="1:6" x14ac:dyDescent="0.25">
      <c r="A24" s="87"/>
      <c r="B24" s="87"/>
      <c r="C24" s="87"/>
      <c r="D24" s="87"/>
      <c r="E24" s="87"/>
      <c r="F24" s="87"/>
    </row>
  </sheetData>
  <mergeCells count="3">
    <mergeCell ref="A23:C23"/>
    <mergeCell ref="A24:F24"/>
    <mergeCell ref="A18:C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ADA440CE26048ABFA504BA03FF782" ma:contentTypeVersion="0" ma:contentTypeDescription="Create a new document." ma:contentTypeScope="" ma:versionID="3267e8f5633a93b1fed03059426589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918107-BA57-4C69-95EB-0C0B42EA457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CE9C73-CF9B-4B96-83CB-FE7F90203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0F6D35-D393-4390-A356-A035B07EDC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Chapter 6</vt:lpstr>
      <vt:lpstr>6.1.1</vt:lpstr>
      <vt:lpstr>6.1.2</vt:lpstr>
      <vt:lpstr>6.1.3</vt:lpstr>
      <vt:lpstr>6.2.1</vt:lpstr>
      <vt:lpstr>6.2.2</vt:lpstr>
      <vt:lpstr>6.2.3</vt:lpstr>
      <vt:lpstr>6.2.4</vt:lpstr>
      <vt:lpstr>6.3.1</vt:lpstr>
      <vt:lpstr>6.3.2</vt:lpstr>
    </vt:vector>
  </TitlesOfParts>
  <Company>University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aprayag</cp:lastModifiedBy>
  <dcterms:created xsi:type="dcterms:W3CDTF">2016-06-29T18:16:15Z</dcterms:created>
  <dcterms:modified xsi:type="dcterms:W3CDTF">2022-07-12T05:05:24Z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0x010100BE5ADA440CE26048ABFA504BA03FF782</vt:lpwstr>
  </property>
</Properties>
</file>