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dajensen\Box\IRAP Shared\Accountability\2023\website\data tables\"/>
    </mc:Choice>
  </mc:AlternateContent>
  <xr:revisionPtr revIDLastSave="0" documentId="13_ncr:1_{F9E87AA8-7657-41E5-90F3-24AEA7DC0D0A}" xr6:coauthVersionLast="47" xr6:coauthVersionMax="47" xr10:uidLastSave="{00000000-0000-0000-0000-000000000000}"/>
  <bookViews>
    <workbookView xWindow="-120" yWindow="-120" windowWidth="24240" windowHeight="13140" tabRatio="938" xr2:uid="{00000000-000D-0000-FFFF-FFFF00000000}"/>
  </bookViews>
  <sheets>
    <sheet name="Chapter 3" sheetId="19" r:id="rId1"/>
    <sheet name="3.1.1" sheetId="21" r:id="rId2"/>
    <sheet name="3.1.2" sheetId="22" r:id="rId3"/>
    <sheet name="3.1.3" sheetId="23" r:id="rId4"/>
    <sheet name="3.1.4" sheetId="24" r:id="rId5"/>
    <sheet name="3.1.5" sheetId="25" r:id="rId6"/>
    <sheet name="3.1.6" sheetId="26" r:id="rId7"/>
    <sheet name="3.1.7" sheetId="27" r:id="rId8"/>
    <sheet name="3.1.8" sheetId="39" r:id="rId9"/>
    <sheet name="3.1.9" sheetId="40" r:id="rId10"/>
    <sheet name="3.1.10" sheetId="41" r:id="rId11"/>
    <sheet name="3.1.11" sheetId="42" r:id="rId12"/>
    <sheet name="3.1.12" sheetId="28" r:id="rId13"/>
    <sheet name="3.2.1" sheetId="29" r:id="rId14"/>
    <sheet name="3.2.2" sheetId="30" r:id="rId15"/>
    <sheet name="3.2.3" sheetId="44" r:id="rId16"/>
    <sheet name="3.3.1" sheetId="32" r:id="rId17"/>
    <sheet name="3.3.2" sheetId="37" r:id="rId18"/>
    <sheet name="3.3.3" sheetId="43" r:id="rId19"/>
    <sheet name="3.3.4" sheetId="35" r:id="rId20"/>
  </sheets>
  <definedNames>
    <definedName name="hsgpadata" localSheetId="2">#REF!</definedName>
    <definedName name="hsgpadata" localSheetId="3">#REF!</definedName>
    <definedName name="hsgpadata" localSheetId="14">#REF!</definedName>
    <definedName name="hsgpadata" localSheetId="16">#REF!</definedName>
    <definedName name="hsgpadata">#REF!</definedName>
    <definedName name="transferdata" localSheetId="2">#REF!</definedName>
    <definedName name="transferdata" localSheetId="3">#REF!</definedName>
    <definedName name="transferdata" localSheetId="14">#REF!</definedName>
    <definedName name="transferdata" localSheetId="16">#REF!</definedName>
    <definedName name="transferdat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24" i="43" l="1"/>
  <c r="BA24" i="43"/>
  <c r="AZ24" i="43"/>
  <c r="AY24" i="43"/>
  <c r="AX24" i="43"/>
  <c r="AV24" i="43"/>
  <c r="AU24" i="43"/>
  <c r="AT24" i="43"/>
  <c r="AS24" i="43"/>
  <c r="AR24" i="43"/>
  <c r="AP24" i="43"/>
  <c r="AO24" i="43"/>
  <c r="AN24" i="43"/>
  <c r="AM24" i="43"/>
  <c r="AL24" i="43"/>
  <c r="AJ24" i="43"/>
  <c r="AI24" i="43"/>
  <c r="AH24" i="43"/>
  <c r="AG24" i="43"/>
  <c r="AF24" i="43"/>
  <c r="AD24" i="43"/>
  <c r="AC24" i="43"/>
  <c r="AB24" i="43"/>
  <c r="AA24" i="43"/>
  <c r="Z24" i="43"/>
  <c r="X24" i="43"/>
  <c r="W24" i="43"/>
  <c r="V24" i="43"/>
  <c r="U24" i="43"/>
  <c r="T24" i="43"/>
  <c r="R24" i="43"/>
  <c r="Q24" i="43"/>
  <c r="P24" i="43"/>
  <c r="O24" i="43"/>
  <c r="N24" i="43"/>
  <c r="L24" i="43"/>
  <c r="K24" i="43"/>
  <c r="J24" i="43"/>
  <c r="I24" i="43"/>
  <c r="H24" i="43"/>
  <c r="C24" i="43"/>
  <c r="D24" i="43"/>
  <c r="E24" i="43"/>
  <c r="F24" i="43"/>
  <c r="B24" i="43"/>
</calcChain>
</file>

<file path=xl/sharedStrings.xml><?xml version="1.0" encoding="utf-8"?>
<sst xmlns="http://schemas.openxmlformats.org/spreadsheetml/2006/main" count="510" uniqueCount="143">
  <si>
    <t>Chapter 3: Undergraduate Student Success</t>
  </si>
  <si>
    <t>3.1: GRADUATION RATES</t>
  </si>
  <si>
    <t>3.1.1 Freshman graduation rates, UC and comparison institutions</t>
  </si>
  <si>
    <t>3.1.2 Freshman graduation rates, including those who graduated from a non-UC institution</t>
  </si>
  <si>
    <t>3.1.3 Transfer graduation rates</t>
  </si>
  <si>
    <t>3.1.4 Freshman graduation rates by race/ethnicity</t>
  </si>
  <si>
    <t>3.1.5 Transfer graduation rates by race/ethnicity</t>
  </si>
  <si>
    <t>3.1.6 Freshman graduation rates by Pell Grant receipt status</t>
  </si>
  <si>
    <t>3.1.7 Transfer graduation rates by Pell Grant receipt status</t>
  </si>
  <si>
    <t xml:space="preserve">3.1.8 Freshman graduation rates by first-generation status </t>
  </si>
  <si>
    <t xml:space="preserve">3.1.9 Transfer graduation rates by first-generation status </t>
  </si>
  <si>
    <t>3.1.10 Freshman graduation rates by HS GPA (top, middle, and bottom thirds) and race/ethnicity, Pell Grant recipient status, and first-generation status</t>
  </si>
  <si>
    <t>3.1.11 Transfer graduation rates by incoming transfer GPA (top, middle, and bottom thirds) and race/ethnicity, Pell Grant recipient status, and first-generation status</t>
  </si>
  <si>
    <t>3.1.12 Average time to degree</t>
  </si>
  <si>
    <t>3.2 RETENTION RATES</t>
  </si>
  <si>
    <t>3.2.1 First-year retention rates, UC systemwide</t>
  </si>
  <si>
    <t>3.2.2 First-year retention rates, Freshmen and Transfers, Universitywide and by campus</t>
  </si>
  <si>
    <t>3.2.3 First-year retention rates universitywide and for Pell Grant recipients, first-generation, and URG students
Freshmen and transfer students</t>
  </si>
  <si>
    <t>3.3 OUTCOMES</t>
  </si>
  <si>
    <t>3.3.1 Undergraduate degrees awarded by discipline, UC and comparison institutions</t>
  </si>
  <si>
    <t>3.3.2 Inflation-adjusted average and median alumni wages by selected majors, two, five, and ten years after graduation</t>
  </si>
  <si>
    <t>3.3.3 Industry of employment of UC bachelor’s graduates by discipline and years after graduation
Universitywide</t>
  </si>
  <si>
    <t>3.3.3 Industry of employment of UC bachelor’s graduates by discipline and years after graduation</t>
  </si>
  <si>
    <t>3.3.4 UC undergraduate alumni graduate degree attainment by campus</t>
  </si>
  <si>
    <t>Click on an indicator link or its associated tab below to see the table, source and notes.</t>
  </si>
  <si>
    <t>Freshman graduation rate</t>
  </si>
  <si>
    <t xml:space="preserve"> </t>
  </si>
  <si>
    <t>4-year</t>
  </si>
  <si>
    <t>5-year</t>
  </si>
  <si>
    <t>6-year</t>
  </si>
  <si>
    <t>AAU 
Priv</t>
  </si>
  <si>
    <t>2015</t>
  </si>
  <si>
    <t>AAU 
Pub</t>
  </si>
  <si>
    <t>UC</t>
  </si>
  <si>
    <t>2016</t>
  </si>
  <si>
    <t>2017</t>
  </si>
  <si>
    <t>2018</t>
  </si>
  <si>
    <t>Berkeley</t>
  </si>
  <si>
    <t>Davis</t>
  </si>
  <si>
    <t>Irvine</t>
  </si>
  <si>
    <t>Los Angeles</t>
  </si>
  <si>
    <t>Merced</t>
  </si>
  <si>
    <t>Riverside</t>
  </si>
  <si>
    <t>San Diego</t>
  </si>
  <si>
    <t>Santa 
Barbara</t>
  </si>
  <si>
    <t>Santa 
Cruz</t>
  </si>
  <si>
    <t>Source: UC Corporate Student System and IPEDS</t>
  </si>
  <si>
    <t>Notes: Comparison IPEDS data are available for more limited years. The AAU comparison institutions are in the data glossary. Graduation rates are weighted by total cohort size. Institutions with missing data are excluded for that year. Freshmen are those students who entered UC directly from high school and who had not matriculated at another institution prior to enrollment. UC statistics give credit to the originating campus for inter-UC campus transfers. Merced opened in 2005.</t>
  </si>
  <si>
    <t>2016 Entering Freshman Cohort</t>
  </si>
  <si>
    <t>UC Rates</t>
  </si>
  <si>
    <t>Non-UC Rate</t>
  </si>
  <si>
    <t>4-Yr</t>
  </si>
  <si>
    <t>5-Yr</t>
  </si>
  <si>
    <t>6-Yr</t>
  </si>
  <si>
    <t>UCLA</t>
  </si>
  <si>
    <t>Santa Barbara</t>
  </si>
  <si>
    <t>Santa Cruz</t>
  </si>
  <si>
    <t>Source: UCOP Corporate Student System and the National Student Clearinghouse</t>
  </si>
  <si>
    <t>Notes: Intercampus transfers within UC are counted as graduates of their originating UC campus. In these data, non-UC rates only include those who transferred to non-UC institutions and graduated with a bachelor's degree.</t>
  </si>
  <si>
    <t>See dashboard for data download</t>
  </si>
  <si>
    <t>https://www.universityofcalifornia.edu/about-us/information-center/ug-outcomes</t>
  </si>
  <si>
    <t>3.1.8 Freshmen graduation rates by first-generation status</t>
  </si>
  <si>
    <t>3.1.9 Transfer graduation rates by first-generation status</t>
  </si>
  <si>
    <t>Campus</t>
  </si>
  <si>
    <t>Entering cohort year</t>
  </si>
  <si>
    <t>Race/ethnicity</t>
  </si>
  <si>
    <t>HS GPA third</t>
  </si>
  <si>
    <t>4 yr</t>
  </si>
  <si>
    <t>5 yr</t>
  </si>
  <si>
    <t>6 yr</t>
  </si>
  <si>
    <t>Systemwide</t>
  </si>
  <si>
    <t>African American</t>
  </si>
  <si>
    <t>Bottom Third</t>
  </si>
  <si>
    <t>Middle Third</t>
  </si>
  <si>
    <t>Top Third</t>
  </si>
  <si>
    <t>American Indian</t>
  </si>
  <si>
    <t>Hispanic/
Latino(a)</t>
  </si>
  <si>
    <t>Asian/
Pacific Islander</t>
  </si>
  <si>
    <t>White</t>
  </si>
  <si>
    <t>Pell Status</t>
  </si>
  <si>
    <t>Pell</t>
  </si>
  <si>
    <t>Non-Pell</t>
  </si>
  <si>
    <t>First-generation Status</t>
  </si>
  <si>
    <t>First-generation</t>
  </si>
  <si>
    <t>Not first-generation</t>
  </si>
  <si>
    <t>2 yr</t>
  </si>
  <si>
    <t>3 yr</t>
  </si>
  <si>
    <t xml:space="preserve">3.1.12 Average time to degree </t>
  </si>
  <si>
    <t>3.2.2 Freshman and Transfer retention rates, Universitywide and by campus</t>
  </si>
  <si>
    <t>Fall 2021 Full Time Freshman Retention Rate</t>
  </si>
  <si>
    <t>AAU Private</t>
  </si>
  <si>
    <t xml:space="preserve">Non-UC AAU Public </t>
  </si>
  <si>
    <t>Universitywide</t>
  </si>
  <si>
    <t>Fall 2021 Transfers</t>
  </si>
  <si>
    <t>3.2.3 Freshman and Transfer retention rates, Universitywide and for Pell Grant recipients, first-generation, and URG students</t>
  </si>
  <si>
    <t>Non-UC AAU Public</t>
  </si>
  <si>
    <t>AAU Private (56,096)</t>
  </si>
  <si>
    <t>Non-UC AAU Public (201,701)</t>
  </si>
  <si>
    <t>Merced (1,889)</t>
  </si>
  <si>
    <t>Riverside (6,017)</t>
  </si>
  <si>
    <t>San Diego (8,565)</t>
  </si>
  <si>
    <t>Santa Barbara (6,499)</t>
  </si>
  <si>
    <t>Santa Cruz (4,986)</t>
  </si>
  <si>
    <t>Engineering &amp; Computer Science</t>
  </si>
  <si>
    <t>Physical Sciences</t>
  </si>
  <si>
    <t>Life/Health Sciences</t>
  </si>
  <si>
    <t>Social Sciences</t>
  </si>
  <si>
    <t>Arts &amp; Humanities</t>
  </si>
  <si>
    <t>Business</t>
  </si>
  <si>
    <t>Other</t>
  </si>
  <si>
    <t>3.3.2 Inflation-adjusted average alumni wages by selected majors</t>
  </si>
  <si>
    <t>https://www.universityofcalifornia.edu/about-us/information-center/uc-alumni-earnings</t>
  </si>
  <si>
    <t>3.3.3 Industry of employment of UC bachelor's graduates by discipline and years after graduation</t>
  </si>
  <si>
    <t>Education</t>
  </si>
  <si>
    <t>Engineering &amp; CS</t>
  </si>
  <si>
    <t>Life Sciences</t>
  </si>
  <si>
    <t>Public Admin</t>
  </si>
  <si>
    <t>Public Health</t>
  </si>
  <si>
    <t>2 Years</t>
  </si>
  <si>
    <t>4 Years</t>
  </si>
  <si>
    <t>6 Years</t>
  </si>
  <si>
    <t>8 Years</t>
  </si>
  <si>
    <t>10 Years</t>
  </si>
  <si>
    <t>Accommodation &amp; Recreation</t>
  </si>
  <si>
    <t>Business services</t>
  </si>
  <si>
    <t>Civic &amp; social organizations</t>
  </si>
  <si>
    <t>Engineering services</t>
  </si>
  <si>
    <t>Finance &amp; insurance</t>
  </si>
  <si>
    <t>Health care</t>
  </si>
  <si>
    <t>Higher education</t>
  </si>
  <si>
    <t>Internet &amp; computer systems</t>
  </si>
  <si>
    <t>K-12 education</t>
  </si>
  <si>
    <t>Legal services</t>
  </si>
  <si>
    <t>Manufacturing</t>
  </si>
  <si>
    <t>Performing arts, entertainment &amp; media</t>
  </si>
  <si>
    <t>Public administration</t>
  </si>
  <si>
    <t>Real estate, rental, and leasing</t>
  </si>
  <si>
    <t>Retail &amp; wholesale trade</t>
  </si>
  <si>
    <t>Social assistance</t>
  </si>
  <si>
    <t>Other industries</t>
  </si>
  <si>
    <t>Total</t>
  </si>
  <si>
    <t>3.3.4 Undergraduate alumni graduate degree attainment by campus</t>
  </si>
  <si>
    <t>https://www.universityofcalifornia.edu/about-us/information-center/alumni-grad-outcomes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</si>
</sst>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0.0"/>
    <numFmt numFmtId="165" formatCode="0.0%"/>
  </numFmts>
  <fonts count="22" x14ac:knownFonts="1">
    <font>
      <sz val="11"/>
      <color theme="1"/>
      <name val="Calibri"/>
      <family val="2"/>
      <scheme val="minor"/>
    </font>
    <font>
      <sz val="10"/>
      <name val="Arial"/>
      <family val="2"/>
    </font>
    <font>
      <sz val="10"/>
      <name val="MS Sans Serif"/>
      <family val="2"/>
    </font>
    <font>
      <u/>
      <sz val="11"/>
      <color theme="10"/>
      <name val="Calibri"/>
      <family val="2"/>
      <scheme val="minor"/>
    </font>
    <font>
      <b/>
      <sz val="11"/>
      <color theme="1"/>
      <name val="Calibri"/>
      <family val="2"/>
      <scheme val="minor"/>
    </font>
    <font>
      <b/>
      <sz val="10"/>
      <color theme="1"/>
      <name val="Arial"/>
      <family val="2"/>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sz val="11"/>
      <color theme="1"/>
      <name val="Calibri"/>
      <family val="2"/>
      <scheme val="minor"/>
    </font>
    <font>
      <sz val="10"/>
      <color theme="1"/>
      <name val="Arial"/>
      <family val="2"/>
    </font>
    <font>
      <sz val="11"/>
      <color theme="1"/>
      <name val="Arial"/>
      <family val="2"/>
    </font>
    <font>
      <b/>
      <sz val="11"/>
      <name val="Calibri"/>
      <family val="2"/>
      <scheme val="minor"/>
    </font>
    <font>
      <sz val="11"/>
      <color indexed="8"/>
      <name val="Calibri"/>
      <family val="2"/>
      <scheme val="minor"/>
    </font>
    <font>
      <b/>
      <sz val="11"/>
      <color theme="1"/>
      <name val="Arial"/>
      <family val="2"/>
    </font>
    <font>
      <sz val="9"/>
      <color rgb="FF666666"/>
      <name val="Arial"/>
      <family val="2"/>
    </font>
    <font>
      <sz val="9"/>
      <color rgb="FF333333"/>
      <name val="Arial"/>
      <family val="2"/>
    </font>
    <font>
      <sz val="36"/>
      <color theme="1"/>
      <name val="Calibri"/>
      <family val="2"/>
      <scheme val="minor"/>
    </font>
    <font>
      <b/>
      <u/>
      <sz val="11"/>
      <color theme="1"/>
      <name val="Calibri"/>
      <family val="2"/>
      <scheme val="minor"/>
    </font>
    <font>
      <b/>
      <sz val="9"/>
      <name val="Arial"/>
      <family val="2"/>
    </font>
    <font>
      <sz val="11"/>
      <color theme="1"/>
      <name val="Calibri"/>
      <family val="2"/>
      <charset val="1"/>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bottom style="thin">
        <color theme="4" tint="0.39997558519241921"/>
      </bottom>
      <diagonal/>
    </border>
  </borders>
  <cellStyleXfs count="15">
    <xf numFmtId="0" fontId="0" fillId="0" borderId="0"/>
    <xf numFmtId="0" fontId="3" fillId="0" borderId="0" applyNumberFormat="0" applyFill="0" applyBorder="0" applyAlignment="0" applyProtection="0"/>
    <xf numFmtId="0" fontId="1" fillId="0" borderId="0"/>
    <xf numFmtId="0" fontId="2" fillId="0" borderId="0"/>
    <xf numFmtId="0" fontId="1"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xf numFmtId="9" fontId="2" fillId="0" borderId="0" applyFont="0" applyFill="0" applyBorder="0" applyAlignment="0" applyProtection="0"/>
    <xf numFmtId="9" fontId="2" fillId="0" borderId="0" applyFont="0" applyFill="0" applyBorder="0" applyAlignment="0" applyProtection="0"/>
    <xf numFmtId="0" fontId="14" fillId="0" borderId="0"/>
    <xf numFmtId="9" fontId="10" fillId="0" borderId="0" applyFont="0" applyFill="0" applyBorder="0" applyAlignment="0" applyProtection="0"/>
    <xf numFmtId="43" fontId="10" fillId="0" borderId="0" applyFont="0" applyFill="0" applyBorder="0" applyAlignment="0" applyProtection="0"/>
  </cellStyleXfs>
  <cellXfs count="70">
    <xf numFmtId="0" fontId="0" fillId="0" borderId="0" xfId="0"/>
    <xf numFmtId="49" fontId="6" fillId="0" borderId="0" xfId="0" applyNumberFormat="1" applyFont="1"/>
    <xf numFmtId="0" fontId="5" fillId="0" borderId="0" xfId="0" applyFont="1"/>
    <xf numFmtId="0" fontId="4" fillId="0" borderId="0" xfId="0" applyFont="1"/>
    <xf numFmtId="0" fontId="11" fillId="0" borderId="0" xfId="0" applyFont="1"/>
    <xf numFmtId="10" fontId="0" fillId="0" borderId="0" xfId="0" applyNumberFormat="1"/>
    <xf numFmtId="9" fontId="0" fillId="0" borderId="0" xfId="0" applyNumberFormat="1"/>
    <xf numFmtId="0" fontId="11" fillId="2" borderId="0" xfId="0" applyFont="1" applyFill="1" applyAlignment="1">
      <alignment horizontal="center" vertical="center" wrapText="1"/>
    </xf>
    <xf numFmtId="10" fontId="5" fillId="0" borderId="0" xfId="0" applyNumberFormat="1" applyFont="1"/>
    <xf numFmtId="9" fontId="5" fillId="0" borderId="0" xfId="0" applyNumberFormat="1" applyFont="1"/>
    <xf numFmtId="9" fontId="5" fillId="2" borderId="0" xfId="0" applyNumberFormat="1" applyFont="1" applyFill="1" applyAlignment="1">
      <alignment horizontal="center" vertical="center" wrapText="1"/>
    </xf>
    <xf numFmtId="164" fontId="0" fillId="0" borderId="0" xfId="0" applyNumberFormat="1"/>
    <xf numFmtId="0" fontId="12" fillId="0" borderId="0" xfId="0" applyFont="1"/>
    <xf numFmtId="165" fontId="0" fillId="0" borderId="0" xfId="0" applyNumberFormat="1"/>
    <xf numFmtId="0" fontId="0" fillId="0" borderId="0" xfId="0" applyAlignment="1">
      <alignment wrapText="1"/>
    </xf>
    <xf numFmtId="0" fontId="4" fillId="0" borderId="0" xfId="0" applyFont="1" applyAlignment="1">
      <alignment horizontal="left"/>
    </xf>
    <xf numFmtId="0" fontId="4" fillId="2" borderId="1" xfId="0" applyFont="1" applyFill="1" applyBorder="1"/>
    <xf numFmtId="6" fontId="0" fillId="0" borderId="0" xfId="0" applyNumberFormat="1"/>
    <xf numFmtId="6" fontId="4" fillId="0" borderId="0" xfId="0" applyNumberFormat="1" applyFont="1"/>
    <xf numFmtId="0" fontId="15" fillId="0" borderId="0" xfId="0" applyFont="1"/>
    <xf numFmtId="0" fontId="1" fillId="0" borderId="0" xfId="8" applyFont="1"/>
    <xf numFmtId="0" fontId="4" fillId="0" borderId="0" xfId="0" applyFont="1" applyAlignment="1">
      <alignment horizontal="left" vertical="top"/>
    </xf>
    <xf numFmtId="0" fontId="16" fillId="0" borderId="0" xfId="0" quotePrefix="1" applyFont="1" applyAlignment="1">
      <alignment horizontal="left" vertical="top"/>
    </xf>
    <xf numFmtId="9" fontId="17" fillId="0" borderId="0" xfId="0" applyNumberFormat="1" applyFont="1" applyAlignment="1">
      <alignment vertical="center"/>
    </xf>
    <xf numFmtId="9" fontId="17" fillId="0" borderId="0" xfId="13" applyFont="1" applyAlignment="1">
      <alignment vertical="center"/>
    </xf>
    <xf numFmtId="0" fontId="13" fillId="0" borderId="0" xfId="0" applyFont="1" applyAlignment="1">
      <alignment horizontal="left" vertical="top"/>
    </xf>
    <xf numFmtId="0" fontId="17" fillId="0" borderId="0" xfId="0" quotePrefix="1" applyFont="1" applyAlignment="1">
      <alignment horizontal="left"/>
    </xf>
    <xf numFmtId="0" fontId="16" fillId="0" borderId="0" xfId="0" quotePrefix="1" applyFont="1" applyAlignment="1">
      <alignment horizontal="center"/>
    </xf>
    <xf numFmtId="0" fontId="10" fillId="0" borderId="0" xfId="0" applyFont="1"/>
    <xf numFmtId="49" fontId="10" fillId="0" borderId="0" xfId="1" applyNumberFormat="1" applyFont="1" applyAlignment="1">
      <alignment horizontal="left"/>
    </xf>
    <xf numFmtId="49" fontId="0" fillId="0" borderId="0" xfId="0" applyNumberFormat="1"/>
    <xf numFmtId="0" fontId="0" fillId="0" borderId="0" xfId="0" applyAlignment="1">
      <alignment horizontal="left"/>
    </xf>
    <xf numFmtId="9" fontId="0" fillId="0" borderId="0" xfId="13" applyFont="1"/>
    <xf numFmtId="9" fontId="17" fillId="0" borderId="0" xfId="13" applyFont="1"/>
    <xf numFmtId="0" fontId="17" fillId="0" borderId="0" xfId="0" applyFont="1"/>
    <xf numFmtId="0" fontId="19" fillId="0" borderId="0" xfId="0" applyFont="1"/>
    <xf numFmtId="0" fontId="7" fillId="0" borderId="0" xfId="8" applyFont="1"/>
    <xf numFmtId="165" fontId="7" fillId="0" borderId="0" xfId="13" applyNumberFormat="1" applyFont="1"/>
    <xf numFmtId="9" fontId="20" fillId="0" borderId="0" xfId="13" applyFont="1" applyBorder="1"/>
    <xf numFmtId="43" fontId="20" fillId="0" borderId="0" xfId="14" applyFont="1" applyBorder="1"/>
    <xf numFmtId="3" fontId="16" fillId="0" borderId="0" xfId="0" quotePrefix="1" applyNumberFormat="1" applyFont="1" applyAlignment="1">
      <alignment horizontal="center"/>
    </xf>
    <xf numFmtId="49" fontId="9" fillId="0" borderId="0" xfId="1" applyNumberFormat="1" applyFont="1" applyAlignment="1">
      <alignment horizontal="left"/>
    </xf>
    <xf numFmtId="0" fontId="0" fillId="0" borderId="0" xfId="0" applyAlignment="1">
      <alignment horizontal="left" vertical="center"/>
    </xf>
    <xf numFmtId="0" fontId="0" fillId="0" borderId="0" xfId="0" applyAlignment="1">
      <alignment horizontal="left" vertical="top" wrapText="1"/>
    </xf>
    <xf numFmtId="0" fontId="7" fillId="0" borderId="0" xfId="0" applyFont="1" applyAlignment="1">
      <alignment horizontal="left" vertical="top"/>
    </xf>
    <xf numFmtId="0" fontId="11" fillId="0" borderId="0" xfId="0" applyFont="1" applyAlignment="1">
      <alignment horizontal="left" vertical="center" wrapText="1"/>
    </xf>
    <xf numFmtId="0" fontId="0" fillId="0" borderId="0" xfId="0" applyAlignment="1">
      <alignment horizontal="left" vertical="top"/>
    </xf>
    <xf numFmtId="0" fontId="0" fillId="0" borderId="0" xfId="0" applyAlignment="1">
      <alignment horizontal="left" wrapText="1"/>
    </xf>
    <xf numFmtId="0" fontId="5" fillId="2" borderId="0" xfId="0" applyFont="1" applyFill="1" applyAlignment="1">
      <alignment horizontal="center" vertical="center" wrapText="1"/>
    </xf>
    <xf numFmtId="0" fontId="21" fillId="0" borderId="0" xfId="0" applyFont="1"/>
    <xf numFmtId="0" fontId="3" fillId="0" borderId="0" xfId="1" applyAlignment="1"/>
    <xf numFmtId="0" fontId="3" fillId="0" borderId="0" xfId="1"/>
    <xf numFmtId="0" fontId="3" fillId="0" borderId="0" xfId="1" applyAlignment="1">
      <alignment wrapText="1"/>
    </xf>
    <xf numFmtId="49" fontId="9" fillId="0" borderId="0" xfId="1" applyNumberFormat="1" applyFont="1" applyAlignment="1">
      <alignment horizontal="left"/>
    </xf>
    <xf numFmtId="49" fontId="9" fillId="0" borderId="0" xfId="1" applyNumberFormat="1" applyFont="1" applyAlignment="1">
      <alignment horizontal="left" wrapText="1"/>
    </xf>
    <xf numFmtId="49" fontId="7" fillId="0" borderId="0" xfId="0" applyNumberFormat="1" applyFont="1" applyAlignment="1">
      <alignment horizontal="left"/>
    </xf>
    <xf numFmtId="49" fontId="0" fillId="0" borderId="0" xfId="0" applyNumberFormat="1" applyAlignment="1">
      <alignment horizontal="left" vertical="center"/>
    </xf>
    <xf numFmtId="49" fontId="8" fillId="0" borderId="0" xfId="0" applyNumberFormat="1" applyFont="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11" fillId="0" borderId="0" xfId="0" applyFont="1" applyAlignment="1">
      <alignment horizontal="left" vertical="center" wrapText="1"/>
    </xf>
    <xf numFmtId="0" fontId="0" fillId="0" borderId="0" xfId="0" applyAlignment="1">
      <alignment horizontal="left" vertical="top"/>
    </xf>
    <xf numFmtId="0" fontId="21"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vertical="center"/>
    </xf>
    <xf numFmtId="0" fontId="15" fillId="0" borderId="0" xfId="0" applyFont="1" applyAlignment="1">
      <alignment horizontal="left" vertical="top" wrapText="1"/>
    </xf>
    <xf numFmtId="0" fontId="5" fillId="2" borderId="0" xfId="0" applyFont="1" applyFill="1" applyAlignment="1">
      <alignment horizontal="center" vertical="center" wrapText="1"/>
    </xf>
  </cellXfs>
  <cellStyles count="15">
    <cellStyle name="Comma" xfId="14" builtinId="3"/>
    <cellStyle name="Hyperlink" xfId="1" builtinId="8"/>
    <cellStyle name="Normal" xfId="0" builtinId="0"/>
    <cellStyle name="Normal 2" xfId="2" xr:uid="{00000000-0005-0000-0000-000003000000}"/>
    <cellStyle name="Normal 2 2" xfId="8" xr:uid="{00000000-0005-0000-0000-000004000000}"/>
    <cellStyle name="Normal 2 3" xfId="7" xr:uid="{00000000-0005-0000-0000-000005000000}"/>
    <cellStyle name="Normal 3" xfId="3" xr:uid="{00000000-0005-0000-0000-000006000000}"/>
    <cellStyle name="Normal 3 2" xfId="4" xr:uid="{00000000-0005-0000-0000-000007000000}"/>
    <cellStyle name="Normal 4" xfId="5" xr:uid="{00000000-0005-0000-0000-000008000000}"/>
    <cellStyle name="Normal 5" xfId="12" xr:uid="{00000000-0005-0000-0000-000009000000}"/>
    <cellStyle name="Normal 7" xfId="9" xr:uid="{00000000-0005-0000-0000-00000A000000}"/>
    <cellStyle name="Percent" xfId="13" builtinId="5"/>
    <cellStyle name="Percent 2" xfId="6" xr:uid="{00000000-0005-0000-0000-00000C000000}"/>
    <cellStyle name="Percent 2 2" xfId="11" xr:uid="{00000000-0005-0000-0000-00000D000000}"/>
    <cellStyle name="Percent 2 3" xfId="10" xr:uid="{00000000-0005-0000-0000-00000E000000}"/>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5883</xdr:rowOff>
    </xdr:from>
    <xdr:to>
      <xdr:col>12</xdr:col>
      <xdr:colOff>123822</xdr:colOff>
      <xdr:row>6</xdr:row>
      <xdr:rowOff>13166</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 y="5883"/>
          <a:ext cx="7543795" cy="1331258"/>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universityofcalifornia.edu/about-us/information-center/ug-outcome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hyperlink" Target="https://www.universityofcalifornia.edu/about-us/information-center/ug-outcomes"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universityofcalifornia.edu/about-us/information-center/ug-outcome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universityofcalifornia.edu/about-us/information-center/ug-outcom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universityofcalifornia.edu/about-us/information-center/uc-alumni-earning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universityofcalifornia.edu/about-us/information-center/alumni-grad-outcom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niversityofcalifornia.edu/about-us/information-center/ug-outcom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universityofcalifornia.edu/about-us/information-center/ug-outcome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universityofcalifornia.edu/about-us/information-center/ug-outcom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universityofcalifornia.edu/about-us/information-center/ug-outcome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universityofcalifornia.edu/about-us/information-center/ug-outcomes"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universityofcalifornia.edu/about-us/information-center/ug-outc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
  <sheetViews>
    <sheetView showGridLines="0" tabSelected="1" zoomScaleNormal="100" workbookViewId="0">
      <selection activeCell="D1" sqref="D1:O6"/>
    </sheetView>
  </sheetViews>
  <sheetFormatPr defaultRowHeight="15" x14ac:dyDescent="0.25"/>
  <cols>
    <col min="1" max="1" width="9.140625" customWidth="1"/>
    <col min="3" max="3" width="10.7109375" customWidth="1"/>
    <col min="15" max="15" width="7.140625" customWidth="1"/>
  </cols>
  <sheetData>
    <row r="1" spans="1:15" x14ac:dyDescent="0.25">
      <c r="D1" s="58"/>
      <c r="E1" s="58"/>
      <c r="F1" s="58"/>
      <c r="G1" s="58"/>
      <c r="H1" s="58"/>
      <c r="I1" s="58"/>
      <c r="J1" s="58"/>
      <c r="K1" s="58"/>
      <c r="L1" s="58"/>
      <c r="M1" s="58"/>
      <c r="N1" s="58"/>
      <c r="O1" s="58"/>
    </row>
    <row r="2" spans="1:15" x14ac:dyDescent="0.25">
      <c r="D2" s="58"/>
      <c r="E2" s="58"/>
      <c r="F2" s="58"/>
      <c r="G2" s="58"/>
      <c r="H2" s="58"/>
      <c r="I2" s="58"/>
      <c r="J2" s="58"/>
      <c r="K2" s="58"/>
      <c r="L2" s="58"/>
      <c r="M2" s="58"/>
      <c r="N2" s="58"/>
      <c r="O2" s="58"/>
    </row>
    <row r="3" spans="1:15" x14ac:dyDescent="0.25">
      <c r="D3" s="58"/>
      <c r="E3" s="58"/>
      <c r="F3" s="58"/>
      <c r="G3" s="58"/>
      <c r="H3" s="58"/>
      <c r="I3" s="58"/>
      <c r="J3" s="58"/>
      <c r="K3" s="58"/>
      <c r="L3" s="58"/>
      <c r="M3" s="58"/>
      <c r="N3" s="58"/>
      <c r="O3" s="58"/>
    </row>
    <row r="4" spans="1:15" x14ac:dyDescent="0.25">
      <c r="D4" s="58"/>
      <c r="E4" s="58"/>
      <c r="F4" s="58"/>
      <c r="G4" s="58"/>
      <c r="H4" s="58"/>
      <c r="I4" s="58"/>
      <c r="J4" s="58"/>
      <c r="K4" s="58"/>
      <c r="L4" s="58"/>
      <c r="M4" s="58"/>
      <c r="N4" s="58"/>
      <c r="O4" s="58"/>
    </row>
    <row r="5" spans="1:15" x14ac:dyDescent="0.25">
      <c r="D5" s="58"/>
      <c r="E5" s="58"/>
      <c r="F5" s="58"/>
      <c r="G5" s="58"/>
      <c r="H5" s="58"/>
      <c r="I5" s="58"/>
      <c r="J5" s="58"/>
      <c r="K5" s="58"/>
      <c r="L5" s="58"/>
      <c r="M5" s="58"/>
      <c r="N5" s="58"/>
      <c r="O5" s="58"/>
    </row>
    <row r="6" spans="1:15" ht="29.25" customHeight="1" x14ac:dyDescent="0.25">
      <c r="D6" s="58"/>
      <c r="E6" s="58"/>
      <c r="F6" s="58"/>
      <c r="G6" s="58"/>
      <c r="H6" s="58"/>
      <c r="I6" s="58"/>
      <c r="J6" s="58"/>
      <c r="K6" s="58"/>
      <c r="L6" s="58"/>
      <c r="M6" s="58"/>
      <c r="N6" s="58"/>
      <c r="O6" s="58"/>
    </row>
    <row r="8" spans="1:15" x14ac:dyDescent="0.25">
      <c r="A8" s="57" t="s">
        <v>0</v>
      </c>
      <c r="B8" s="56"/>
      <c r="C8" s="56"/>
      <c r="D8" s="56"/>
      <c r="E8" s="56"/>
      <c r="F8" s="56"/>
      <c r="G8" s="56"/>
      <c r="H8" s="56"/>
      <c r="I8" s="56"/>
      <c r="J8" s="56"/>
      <c r="K8" s="56"/>
      <c r="L8" s="56"/>
      <c r="M8" s="56"/>
      <c r="N8" s="56"/>
      <c r="O8" s="56"/>
    </row>
    <row r="9" spans="1:15" x14ac:dyDescent="0.25">
      <c r="A9" s="56"/>
      <c r="B9" s="56"/>
      <c r="C9" s="56"/>
      <c r="D9" s="56"/>
      <c r="E9" s="56"/>
      <c r="F9" s="56"/>
      <c r="G9" s="56"/>
      <c r="H9" s="56"/>
      <c r="I9" s="56"/>
      <c r="J9" s="56"/>
      <c r="K9" s="56"/>
      <c r="L9" s="56"/>
      <c r="M9" s="56"/>
      <c r="N9" s="56"/>
      <c r="O9" s="56"/>
    </row>
    <row r="10" spans="1:15" x14ac:dyDescent="0.25">
      <c r="A10" s="56" t="s">
        <v>1</v>
      </c>
      <c r="B10" s="56"/>
      <c r="C10" s="56"/>
      <c r="D10" s="56"/>
      <c r="E10" s="56"/>
      <c r="F10" s="56"/>
      <c r="G10" s="56"/>
      <c r="H10" s="56"/>
      <c r="I10" s="56"/>
      <c r="J10" s="56"/>
      <c r="K10" s="56"/>
      <c r="L10" s="56"/>
      <c r="M10" s="56"/>
      <c r="N10" s="56"/>
      <c r="O10" s="56"/>
    </row>
    <row r="11" spans="1:15" x14ac:dyDescent="0.25">
      <c r="A11" s="1"/>
      <c r="B11" s="53" t="s">
        <v>2</v>
      </c>
      <c r="C11" s="53"/>
      <c r="D11" s="53"/>
      <c r="E11" s="53"/>
      <c r="F11" s="53"/>
      <c r="G11" s="53"/>
      <c r="H11" s="53"/>
      <c r="I11" s="53"/>
      <c r="J11" s="53"/>
      <c r="K11" s="53"/>
      <c r="L11" s="53"/>
      <c r="M11" s="53"/>
      <c r="N11" s="53"/>
      <c r="O11" s="53"/>
    </row>
    <row r="12" spans="1:15" x14ac:dyDescent="0.25">
      <c r="A12" s="1"/>
      <c r="B12" s="53" t="s">
        <v>3</v>
      </c>
      <c r="C12" s="53"/>
      <c r="D12" s="53"/>
      <c r="E12" s="53"/>
      <c r="F12" s="53"/>
      <c r="G12" s="53"/>
      <c r="H12" s="53"/>
      <c r="I12" s="53"/>
      <c r="J12" s="53"/>
      <c r="K12" s="53"/>
      <c r="L12" s="53"/>
      <c r="M12" s="53"/>
      <c r="N12" s="53"/>
      <c r="O12" s="53"/>
    </row>
    <row r="13" spans="1:15" x14ac:dyDescent="0.25">
      <c r="A13" s="1"/>
      <c r="B13" s="53" t="s">
        <v>4</v>
      </c>
      <c r="C13" s="53"/>
      <c r="D13" s="53"/>
      <c r="E13" s="53"/>
      <c r="F13" s="53"/>
      <c r="G13" s="53"/>
      <c r="H13" s="53"/>
      <c r="I13" s="53"/>
      <c r="J13" s="53"/>
      <c r="K13" s="53"/>
      <c r="L13" s="53"/>
      <c r="M13" s="53"/>
      <c r="N13" s="53"/>
      <c r="O13" s="53"/>
    </row>
    <row r="14" spans="1:15" x14ac:dyDescent="0.25">
      <c r="A14" s="1"/>
      <c r="B14" s="53" t="s">
        <v>5</v>
      </c>
      <c r="C14" s="53"/>
      <c r="D14" s="53"/>
      <c r="E14" s="53"/>
      <c r="F14" s="53"/>
      <c r="G14" s="53"/>
      <c r="H14" s="53"/>
      <c r="I14" s="53"/>
      <c r="J14" s="53"/>
      <c r="K14" s="53"/>
      <c r="L14" s="53"/>
      <c r="M14" s="53"/>
      <c r="N14" s="53"/>
      <c r="O14" s="53"/>
    </row>
    <row r="15" spans="1:15" x14ac:dyDescent="0.25">
      <c r="A15" s="1"/>
      <c r="B15" s="53" t="s">
        <v>6</v>
      </c>
      <c r="C15" s="53"/>
      <c r="D15" s="53"/>
      <c r="E15" s="53"/>
      <c r="F15" s="53"/>
      <c r="G15" s="53"/>
      <c r="H15" s="53"/>
      <c r="I15" s="53"/>
      <c r="J15" s="53"/>
      <c r="K15" s="53"/>
      <c r="L15" s="53"/>
      <c r="M15" s="53"/>
      <c r="N15" s="53"/>
      <c r="O15" s="53"/>
    </row>
    <row r="16" spans="1:15" x14ac:dyDescent="0.25">
      <c r="A16" s="1"/>
      <c r="B16" s="53" t="s">
        <v>7</v>
      </c>
      <c r="C16" s="53"/>
      <c r="D16" s="53"/>
      <c r="E16" s="53"/>
      <c r="F16" s="53"/>
      <c r="G16" s="53"/>
      <c r="H16" s="53"/>
      <c r="I16" s="53"/>
      <c r="J16" s="53"/>
      <c r="K16" s="53"/>
      <c r="L16" s="53"/>
      <c r="M16" s="53"/>
      <c r="N16" s="53"/>
      <c r="O16" s="53"/>
    </row>
    <row r="17" spans="1:18" x14ac:dyDescent="0.25">
      <c r="A17" s="1"/>
      <c r="B17" s="53" t="s">
        <v>8</v>
      </c>
      <c r="C17" s="53"/>
      <c r="D17" s="53"/>
      <c r="E17" s="53"/>
      <c r="F17" s="53"/>
      <c r="G17" s="53"/>
      <c r="H17" s="53"/>
      <c r="I17" s="53"/>
      <c r="J17" s="53"/>
      <c r="K17" s="53"/>
      <c r="L17" s="53"/>
      <c r="M17" s="53"/>
      <c r="N17" s="53"/>
      <c r="O17" s="53"/>
    </row>
    <row r="18" spans="1:18" x14ac:dyDescent="0.25">
      <c r="A18" s="1"/>
      <c r="B18" s="41" t="s">
        <v>9</v>
      </c>
      <c r="C18" s="29"/>
      <c r="D18" s="29"/>
      <c r="E18" s="29"/>
      <c r="F18" s="29"/>
      <c r="G18" s="29"/>
      <c r="H18" s="29"/>
      <c r="I18" s="29"/>
      <c r="J18" s="29"/>
      <c r="K18" s="29"/>
      <c r="L18" s="29"/>
      <c r="M18" s="29"/>
      <c r="N18" s="29"/>
      <c r="O18" s="29"/>
      <c r="P18" s="28"/>
      <c r="Q18" s="28"/>
      <c r="R18" s="28"/>
    </row>
    <row r="19" spans="1:18" x14ac:dyDescent="0.25">
      <c r="A19" s="1"/>
      <c r="B19" s="41" t="s">
        <v>10</v>
      </c>
      <c r="C19" s="29"/>
      <c r="D19" s="29"/>
      <c r="E19" s="29"/>
      <c r="F19" s="29"/>
      <c r="G19" s="29"/>
      <c r="H19" s="29"/>
      <c r="I19" s="29"/>
      <c r="J19" s="29"/>
      <c r="K19" s="29"/>
      <c r="L19" s="29"/>
      <c r="M19" s="29"/>
      <c r="N19" s="29"/>
      <c r="O19" s="29"/>
      <c r="P19" s="28"/>
      <c r="Q19" s="28"/>
      <c r="R19" s="28"/>
    </row>
    <row r="20" spans="1:18" x14ac:dyDescent="0.25">
      <c r="A20" s="1"/>
      <c r="B20" s="41" t="s">
        <v>11</v>
      </c>
      <c r="C20" s="29"/>
      <c r="D20" s="29"/>
      <c r="E20" s="29"/>
      <c r="F20" s="29"/>
      <c r="G20" s="29"/>
      <c r="H20" s="29"/>
      <c r="I20" s="29"/>
      <c r="J20" s="29"/>
      <c r="K20" s="29"/>
      <c r="L20" s="29"/>
      <c r="M20" s="29"/>
      <c r="N20" s="29"/>
      <c r="O20" s="29"/>
      <c r="P20" s="28"/>
      <c r="Q20" s="28"/>
      <c r="R20" s="28"/>
    </row>
    <row r="21" spans="1:18" x14ac:dyDescent="0.25">
      <c r="A21" s="1"/>
      <c r="B21" s="41" t="s">
        <v>12</v>
      </c>
      <c r="C21" s="29"/>
      <c r="D21" s="29"/>
      <c r="E21" s="29"/>
      <c r="F21" s="29"/>
      <c r="G21" s="29"/>
      <c r="H21" s="29"/>
      <c r="I21" s="29"/>
      <c r="J21" s="29"/>
      <c r="K21" s="29"/>
      <c r="L21" s="29"/>
      <c r="M21" s="29"/>
      <c r="N21" s="29"/>
      <c r="O21" s="29"/>
      <c r="P21" s="28"/>
      <c r="Q21" s="28"/>
      <c r="R21" s="28"/>
    </row>
    <row r="22" spans="1:18" x14ac:dyDescent="0.25">
      <c r="A22" s="1"/>
      <c r="B22" s="53" t="s">
        <v>13</v>
      </c>
      <c r="C22" s="53"/>
      <c r="D22" s="53"/>
      <c r="E22" s="53"/>
      <c r="F22" s="53"/>
      <c r="G22" s="53"/>
      <c r="H22" s="53"/>
      <c r="I22" s="53"/>
      <c r="J22" s="53"/>
      <c r="K22" s="53"/>
      <c r="L22" s="53"/>
      <c r="M22" s="53"/>
      <c r="N22" s="53"/>
      <c r="O22" s="53"/>
    </row>
    <row r="23" spans="1:18" x14ac:dyDescent="0.25">
      <c r="A23" s="55" t="s">
        <v>14</v>
      </c>
      <c r="B23" s="55"/>
      <c r="C23" s="55"/>
      <c r="D23" s="55"/>
      <c r="E23" s="55"/>
      <c r="F23" s="55"/>
      <c r="G23" s="55"/>
      <c r="H23" s="55"/>
      <c r="I23" s="55"/>
      <c r="J23" s="55"/>
      <c r="K23" s="55"/>
      <c r="L23" s="55"/>
      <c r="M23" s="55"/>
      <c r="N23" s="55"/>
      <c r="O23" s="55"/>
    </row>
    <row r="24" spans="1:18" x14ac:dyDescent="0.25">
      <c r="A24" s="1"/>
      <c r="B24" s="53" t="s">
        <v>15</v>
      </c>
      <c r="C24" s="53"/>
      <c r="D24" s="53"/>
      <c r="E24" s="53"/>
      <c r="F24" s="53"/>
      <c r="G24" s="53"/>
      <c r="H24" s="53"/>
      <c r="I24" s="53"/>
      <c r="J24" s="53"/>
      <c r="K24" s="53"/>
      <c r="L24" s="53"/>
      <c r="M24" s="53"/>
      <c r="N24" s="53"/>
      <c r="O24" s="53"/>
    </row>
    <row r="25" spans="1:18" x14ac:dyDescent="0.25">
      <c r="A25" s="1"/>
      <c r="B25" s="53" t="s">
        <v>16</v>
      </c>
      <c r="C25" s="53"/>
      <c r="D25" s="53"/>
      <c r="E25" s="53"/>
      <c r="F25" s="53"/>
      <c r="G25" s="53"/>
      <c r="H25" s="53"/>
      <c r="I25" s="53"/>
      <c r="J25" s="53"/>
      <c r="K25" s="53"/>
      <c r="L25" s="53"/>
      <c r="M25" s="53"/>
      <c r="N25" s="53"/>
      <c r="O25" s="53"/>
    </row>
    <row r="26" spans="1:18" ht="30" customHeight="1" x14ac:dyDescent="0.25">
      <c r="A26" s="30"/>
      <c r="B26" s="54" t="s">
        <v>17</v>
      </c>
      <c r="C26" s="53"/>
      <c r="D26" s="53"/>
      <c r="E26" s="53"/>
      <c r="F26" s="53"/>
      <c r="G26" s="53"/>
      <c r="H26" s="53"/>
      <c r="I26" s="53"/>
      <c r="J26" s="53"/>
      <c r="K26" s="53"/>
      <c r="L26" s="53"/>
      <c r="M26" s="53"/>
      <c r="N26" s="53"/>
      <c r="O26" s="53"/>
    </row>
    <row r="27" spans="1:18" x14ac:dyDescent="0.25">
      <c r="A27" s="55" t="s">
        <v>18</v>
      </c>
      <c r="B27" s="55"/>
      <c r="C27" s="55"/>
      <c r="D27" s="55"/>
      <c r="E27" s="55"/>
      <c r="F27" s="55"/>
      <c r="G27" s="55"/>
      <c r="H27" s="55"/>
      <c r="I27" s="55"/>
      <c r="J27" s="55"/>
      <c r="K27" s="55"/>
      <c r="L27" s="55"/>
      <c r="M27" s="55"/>
      <c r="N27" s="55"/>
      <c r="O27" s="55"/>
    </row>
    <row r="28" spans="1:18" x14ac:dyDescent="0.25">
      <c r="A28" s="1"/>
      <c r="B28" s="53" t="s">
        <v>19</v>
      </c>
      <c r="C28" s="53"/>
      <c r="D28" s="53"/>
      <c r="E28" s="53"/>
      <c r="F28" s="53"/>
      <c r="G28" s="53"/>
      <c r="H28" s="53"/>
      <c r="I28" s="53"/>
      <c r="J28" s="53"/>
      <c r="K28" s="53"/>
      <c r="L28" s="53"/>
      <c r="M28" s="53"/>
      <c r="N28" s="53"/>
      <c r="O28" s="53"/>
    </row>
    <row r="29" spans="1:18" x14ac:dyDescent="0.25">
      <c r="A29" s="1"/>
      <c r="B29" s="54" t="s">
        <v>20</v>
      </c>
      <c r="C29" s="53"/>
      <c r="D29" s="53"/>
      <c r="E29" s="53"/>
      <c r="F29" s="53"/>
      <c r="G29" s="53"/>
      <c r="H29" s="53"/>
      <c r="I29" s="53"/>
      <c r="J29" s="53"/>
      <c r="K29" s="53"/>
      <c r="L29" s="53"/>
      <c r="M29" s="53"/>
      <c r="N29" s="53"/>
      <c r="O29" s="53"/>
    </row>
    <row r="30" spans="1:18" x14ac:dyDescent="0.25">
      <c r="A30" s="30"/>
      <c r="B30" s="54" t="s">
        <v>21</v>
      </c>
      <c r="C30" s="53"/>
      <c r="D30" s="53"/>
      <c r="E30" s="53"/>
      <c r="F30" s="53"/>
      <c r="G30" s="53"/>
      <c r="H30" s="53"/>
      <c r="I30" s="53"/>
      <c r="J30" s="53"/>
      <c r="K30" s="53"/>
      <c r="L30" s="53"/>
      <c r="M30" s="53"/>
      <c r="N30" s="53"/>
      <c r="O30" s="53"/>
    </row>
    <row r="31" spans="1:18" x14ac:dyDescent="0.25">
      <c r="A31" s="30"/>
      <c r="B31" s="54" t="s">
        <v>22</v>
      </c>
      <c r="C31" s="53"/>
      <c r="D31" s="53"/>
      <c r="E31" s="53"/>
      <c r="F31" s="53"/>
      <c r="G31" s="53"/>
      <c r="H31" s="53"/>
      <c r="I31" s="53"/>
      <c r="J31" s="53"/>
      <c r="K31" s="53"/>
      <c r="L31" s="53"/>
      <c r="M31" s="53"/>
      <c r="N31" s="53"/>
      <c r="O31" s="53"/>
    </row>
    <row r="32" spans="1:18" ht="15" customHeight="1" x14ac:dyDescent="0.25">
      <c r="A32" s="1"/>
      <c r="B32" s="54" t="s">
        <v>23</v>
      </c>
      <c r="C32" s="53"/>
      <c r="D32" s="53"/>
      <c r="E32" s="53"/>
      <c r="F32" s="53"/>
      <c r="G32" s="53"/>
      <c r="H32" s="53"/>
      <c r="I32" s="53"/>
      <c r="J32" s="53"/>
      <c r="K32" s="53"/>
      <c r="L32" s="53"/>
      <c r="M32" s="53"/>
      <c r="N32" s="53"/>
      <c r="O32" s="53"/>
    </row>
    <row r="33" spans="1:15" x14ac:dyDescent="0.25">
      <c r="A33" s="56" t="s">
        <v>24</v>
      </c>
      <c r="B33" s="56"/>
      <c r="C33" s="56"/>
      <c r="D33" s="56"/>
      <c r="E33" s="56"/>
      <c r="F33" s="56"/>
      <c r="G33" s="56"/>
      <c r="H33" s="56"/>
      <c r="I33" s="56"/>
      <c r="J33" s="56"/>
      <c r="K33" s="56"/>
      <c r="L33" s="56"/>
      <c r="M33" s="56"/>
      <c r="N33" s="56"/>
      <c r="O33" s="56"/>
    </row>
    <row r="34" spans="1:15" x14ac:dyDescent="0.25">
      <c r="A34" s="56"/>
      <c r="B34" s="56"/>
      <c r="C34" s="56"/>
      <c r="D34" s="56"/>
      <c r="E34" s="56"/>
      <c r="F34" s="56"/>
      <c r="G34" s="56"/>
      <c r="H34" s="56"/>
      <c r="I34" s="56"/>
      <c r="J34" s="56"/>
      <c r="K34" s="56"/>
      <c r="L34" s="56"/>
      <c r="M34" s="56"/>
      <c r="N34" s="56"/>
      <c r="O34" s="56"/>
    </row>
  </sheetData>
  <mergeCells count="22">
    <mergeCell ref="B14:O14"/>
    <mergeCell ref="A10:O10"/>
    <mergeCell ref="B15:O15"/>
    <mergeCell ref="B24:O24"/>
    <mergeCell ref="B25:O25"/>
    <mergeCell ref="B22:O22"/>
    <mergeCell ref="B17:O17"/>
    <mergeCell ref="B16:O16"/>
    <mergeCell ref="A8:O9"/>
    <mergeCell ref="B11:O11"/>
    <mergeCell ref="B12:O12"/>
    <mergeCell ref="B13:O13"/>
    <mergeCell ref="D1:O6"/>
    <mergeCell ref="B28:O28"/>
    <mergeCell ref="B29:O29"/>
    <mergeCell ref="A23:O23"/>
    <mergeCell ref="A27:O27"/>
    <mergeCell ref="A33:O34"/>
    <mergeCell ref="B30:O30"/>
    <mergeCell ref="B32:O32"/>
    <mergeCell ref="B26:O26"/>
    <mergeCell ref="B31:O31"/>
  </mergeCells>
  <hyperlinks>
    <hyperlink ref="B11:O11" location="'3.1.1'!A1" display="3.1.1 Freshman graduation rates, UC and comparison institutions" xr:uid="{00000000-0004-0000-0000-000000000000}"/>
    <hyperlink ref="B12:O12" location="'3.1.2'!A1" display="3.1.2 Freshman graduation rates, including those who graduated from a non-UC institution" xr:uid="{00000000-0004-0000-0000-000001000000}"/>
    <hyperlink ref="B13:O13" location="'3.1.3'!A1" display="3.1.3 Transfer graduation rates" xr:uid="{00000000-0004-0000-0000-000002000000}"/>
    <hyperlink ref="B14:O14" location="'3.1.4'!A1" display="3.1.4 Freshman graduation rates by race/ethnicity" xr:uid="{00000000-0004-0000-0000-000003000000}"/>
    <hyperlink ref="B15:O15" location="'3.1.5'!A1" display="3.1.5 Transfer graduation rates by race/ethnicity" xr:uid="{00000000-0004-0000-0000-000004000000}"/>
    <hyperlink ref="B24:O24" location="'3.2.1'!A1" display="3.2.1 Freshman first-year retention rates, UC and comparison institutions" xr:uid="{00000000-0004-0000-0000-000005000000}"/>
    <hyperlink ref="B25:O25" location="'3.2.2'!A1" display="3.2.2 Transfer retention rates, Universitywide and by campus" xr:uid="{00000000-0004-0000-0000-000006000000}"/>
    <hyperlink ref="B28:O28" location="'3.3.1'!A1" display="3.3.1 Undergraduate degrees awarded by discipline, UC and comparison institutions" xr:uid="{00000000-0004-0000-0000-000007000000}"/>
    <hyperlink ref="B29:O29" location="'3.3.2'!A1" display="3.3.2 Inflation-adjusted average and median alumni wages by selected majors, two, five, and ten years after graduation" xr:uid="{00000000-0004-0000-0000-000008000000}"/>
    <hyperlink ref="B30:O30" location="'3.3.3'!A1" display="'3.3.3'!A1" xr:uid="{00000000-0004-0000-0000-000009000000}"/>
    <hyperlink ref="B16:O16" location="'3.1.6'!A1" display="3.1.6 Freshman graduation rates by Pell Grant receipt status" xr:uid="{00000000-0004-0000-0000-00000B000000}"/>
    <hyperlink ref="B17:O17" location="'3.1.7'!A1" display="3.1.7 Transfer graduation rates by Pell Grant receipt status" xr:uid="{00000000-0004-0000-0000-00000C000000}"/>
    <hyperlink ref="B22:O22" location="'3.1.8'!A1" display="3.1.8 Average time to degree" xr:uid="{00000000-0004-0000-0000-00000D000000}"/>
    <hyperlink ref="B18" location="'3.1.8'!A1" display="3.1.8 Freshman graduation rates by first-generation status " xr:uid="{00000000-0004-0000-0000-00000E000000}"/>
    <hyperlink ref="B19" location="'3.1.9'!A1" display="3.1.9 Transfer graduation rates by first-generation status " xr:uid="{00000000-0004-0000-0000-00000F000000}"/>
    <hyperlink ref="B20" location="'3.1.10'!A1" display="3.1.10 Freshman graduation rates by HS GPA (top, middle, and bottom thirds) and race/ethnicity, Pell Grant recipient status, and first-generation status" xr:uid="{00000000-0004-0000-0000-000010000000}"/>
    <hyperlink ref="B21" location="'3.1.11'!A1" display="3.1.11 Transfer graduation rates by incoming transfer GPA (top, middle, and bottom thirds) and race/ethnicity, Pell Grant recipient status, and first-generation status" xr:uid="{00000000-0004-0000-0000-000011000000}"/>
    <hyperlink ref="B26:O26" location="'3.2.3'!A1" display="'3.2.3'!A1" xr:uid="{00000000-0004-0000-0000-000012000000}"/>
    <hyperlink ref="B32:O32" location="'3.3.4'!A1" display="3.3.4 UC undergraduate alumni graduate degree attainment by campus_x000a_2000 to 2015 graduating cohorts, combined, as of spring 2021" xr:uid="{D7970BEB-09E9-4C6C-BF9A-B740DDE1AFC0}"/>
    <hyperlink ref="B31" location="'3.3.3'!A1" display="3.3.3 Industry of employment of UC bachelor’s graduates by discipline and years after graduation" xr:uid="{0E8E05F7-12CA-4333-97C9-014DEA91AE84}"/>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
  <sheetViews>
    <sheetView workbookViewId="0">
      <selection activeCell="A5" sqref="A5"/>
    </sheetView>
  </sheetViews>
  <sheetFormatPr defaultRowHeight="15" x14ac:dyDescent="0.25"/>
  <cols>
    <col min="1" max="1" width="88.7109375" customWidth="1"/>
    <col min="2" max="2" width="11.42578125" customWidth="1"/>
    <col min="3" max="3" width="19.42578125" customWidth="1"/>
  </cols>
  <sheetData>
    <row r="1" spans="1:6" x14ac:dyDescent="0.25">
      <c r="A1" s="3" t="s">
        <v>62</v>
      </c>
      <c r="C1" s="6"/>
      <c r="D1" s="6"/>
      <c r="E1" s="6"/>
      <c r="F1" s="6"/>
    </row>
    <row r="2" spans="1:6" x14ac:dyDescent="0.25">
      <c r="A2" s="4"/>
      <c r="B2" s="2"/>
      <c r="C2" s="9"/>
      <c r="D2" s="9"/>
      <c r="E2" s="9"/>
      <c r="F2" s="9"/>
    </row>
    <row r="3" spans="1:6" ht="15" customHeight="1" x14ac:dyDescent="0.25"/>
    <row r="4" spans="1:6" x14ac:dyDescent="0.25">
      <c r="A4" s="49" t="s">
        <v>59</v>
      </c>
    </row>
    <row r="5" spans="1:6" x14ac:dyDescent="0.25">
      <c r="A5" s="51" t="s">
        <v>60</v>
      </c>
    </row>
  </sheetData>
  <hyperlinks>
    <hyperlink ref="A5" r:id="rId1" xr:uid="{C411EE10-3FB7-4779-8DBD-90704BD8376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2"/>
  <sheetViews>
    <sheetView workbookViewId="0">
      <selection activeCell="I25" sqref="I25"/>
    </sheetView>
  </sheetViews>
  <sheetFormatPr defaultRowHeight="15" x14ac:dyDescent="0.25"/>
  <cols>
    <col min="1" max="1" width="11.28515625" customWidth="1"/>
    <col min="2" max="2" width="12.7109375" customWidth="1"/>
    <col min="3" max="4" width="22.28515625" customWidth="1"/>
    <col min="6" max="6" width="9.7109375" customWidth="1"/>
  </cols>
  <sheetData>
    <row r="1" spans="1:7" x14ac:dyDescent="0.25">
      <c r="A1" s="3" t="s">
        <v>11</v>
      </c>
    </row>
    <row r="3" spans="1:7" ht="25.5" x14ac:dyDescent="0.25">
      <c r="A3" s="7" t="s">
        <v>63</v>
      </c>
      <c r="B3" s="48" t="s">
        <v>64</v>
      </c>
      <c r="C3" s="10" t="s">
        <v>65</v>
      </c>
      <c r="D3" s="10" t="s">
        <v>66</v>
      </c>
      <c r="E3" s="10" t="s">
        <v>67</v>
      </c>
      <c r="F3" s="10" t="s">
        <v>68</v>
      </c>
      <c r="G3" s="10" t="s">
        <v>69</v>
      </c>
    </row>
    <row r="4" spans="1:7" x14ac:dyDescent="0.25">
      <c r="A4" s="4" t="s">
        <v>70</v>
      </c>
      <c r="B4" s="22">
        <v>2016</v>
      </c>
      <c r="C4" t="s">
        <v>71</v>
      </c>
      <c r="D4" t="s">
        <v>72</v>
      </c>
      <c r="E4" s="32">
        <v>0.49185667752442996</v>
      </c>
      <c r="F4" s="32">
        <v>0.66992399565689464</v>
      </c>
      <c r="G4" s="32">
        <v>0.7046688382193268</v>
      </c>
    </row>
    <row r="5" spans="1:7" x14ac:dyDescent="0.25">
      <c r="A5" s="4"/>
      <c r="B5" s="31"/>
      <c r="D5" t="s">
        <v>73</v>
      </c>
      <c r="E5" s="32">
        <v>0.66344605475040253</v>
      </c>
      <c r="F5" s="32">
        <v>0.80032206119162641</v>
      </c>
      <c r="G5" s="32">
        <v>0.82286634460547503</v>
      </c>
    </row>
    <row r="6" spans="1:7" x14ac:dyDescent="0.25">
      <c r="D6" t="s">
        <v>74</v>
      </c>
      <c r="E6" s="32">
        <v>0.75</v>
      </c>
      <c r="F6" s="32">
        <v>0.86578947368421055</v>
      </c>
      <c r="G6" s="32">
        <v>0.87631578947368427</v>
      </c>
    </row>
    <row r="7" spans="1:7" x14ac:dyDescent="0.25">
      <c r="C7" t="s">
        <v>26</v>
      </c>
      <c r="E7" s="34"/>
      <c r="F7" s="34"/>
      <c r="G7" s="34"/>
    </row>
    <row r="8" spans="1:7" x14ac:dyDescent="0.25">
      <c r="C8" t="s">
        <v>75</v>
      </c>
      <c r="D8" t="s">
        <v>72</v>
      </c>
      <c r="E8" s="32">
        <v>0.58571428571428574</v>
      </c>
      <c r="F8" s="32">
        <v>0.74285714285714288</v>
      </c>
      <c r="G8" s="32">
        <v>0.77142857142857146</v>
      </c>
    </row>
    <row r="9" spans="1:7" x14ac:dyDescent="0.25">
      <c r="D9" t="s">
        <v>73</v>
      </c>
      <c r="E9" s="32">
        <v>0.62962962962962965</v>
      </c>
      <c r="F9" s="32">
        <v>0.76543209876543217</v>
      </c>
      <c r="G9" s="32">
        <v>0.7777777777777779</v>
      </c>
    </row>
    <row r="10" spans="1:7" x14ac:dyDescent="0.25">
      <c r="D10" t="s">
        <v>74</v>
      </c>
      <c r="E10" s="32">
        <v>0.73972602739726023</v>
      </c>
      <c r="F10" s="32">
        <v>0.82191780821917804</v>
      </c>
      <c r="G10" s="32">
        <v>0.83561643835616439</v>
      </c>
    </row>
    <row r="11" spans="1:7" x14ac:dyDescent="0.25">
      <c r="C11" t="s">
        <v>26</v>
      </c>
      <c r="E11" s="34"/>
      <c r="F11" s="34"/>
      <c r="G11" s="34"/>
    </row>
    <row r="12" spans="1:7" ht="30" x14ac:dyDescent="0.25">
      <c r="C12" s="14" t="s">
        <v>76</v>
      </c>
      <c r="D12" t="s">
        <v>72</v>
      </c>
      <c r="E12" s="32">
        <v>0.53251557632398749</v>
      </c>
      <c r="F12" s="32">
        <v>0.70054517133956384</v>
      </c>
      <c r="G12" s="32">
        <v>0.73111370716510904</v>
      </c>
    </row>
    <row r="13" spans="1:7" x14ac:dyDescent="0.25">
      <c r="D13" t="s">
        <v>73</v>
      </c>
      <c r="E13" s="32">
        <v>0.6299884659746251</v>
      </c>
      <c r="F13" s="32">
        <v>0.79423298731257208</v>
      </c>
      <c r="G13" s="32">
        <v>0.81522491349480963</v>
      </c>
    </row>
    <row r="14" spans="1:7" x14ac:dyDescent="0.25">
      <c r="D14" t="s">
        <v>74</v>
      </c>
      <c r="E14" s="32">
        <v>0.71014492753623193</v>
      </c>
      <c r="F14" s="32">
        <v>0.86461647225167915</v>
      </c>
      <c r="G14" s="32">
        <v>0.88087663485330514</v>
      </c>
    </row>
    <row r="15" spans="1:7" x14ac:dyDescent="0.25">
      <c r="C15" t="s">
        <v>26</v>
      </c>
      <c r="E15" s="34"/>
      <c r="F15" s="34"/>
      <c r="G15" s="34"/>
    </row>
    <row r="16" spans="1:7" ht="30" x14ac:dyDescent="0.25">
      <c r="C16" s="14" t="s">
        <v>77</v>
      </c>
      <c r="D16" t="s">
        <v>72</v>
      </c>
      <c r="E16" s="32">
        <v>0.68084637425611638</v>
      </c>
      <c r="F16" s="32">
        <v>0.8294026890015429</v>
      </c>
      <c r="G16" s="32">
        <v>0.85166409521710384</v>
      </c>
    </row>
    <row r="17" spans="1:9" x14ac:dyDescent="0.25">
      <c r="D17" t="s">
        <v>73</v>
      </c>
      <c r="E17" s="32">
        <v>0.78126644448342397</v>
      </c>
      <c r="F17" s="32">
        <v>0.90142080336783026</v>
      </c>
      <c r="G17" s="32">
        <v>0.9165058761620769</v>
      </c>
    </row>
    <row r="18" spans="1:9" x14ac:dyDescent="0.25">
      <c r="D18" t="s">
        <v>74</v>
      </c>
      <c r="E18" s="32">
        <v>0.85019250962548132</v>
      </c>
      <c r="F18" s="32">
        <v>0.93944697234861752</v>
      </c>
      <c r="G18" s="32">
        <v>0.947322366118306</v>
      </c>
    </row>
    <row r="19" spans="1:9" x14ac:dyDescent="0.25">
      <c r="C19" t="s">
        <v>26</v>
      </c>
      <c r="E19" s="34"/>
      <c r="F19" s="34"/>
      <c r="G19" s="34"/>
      <c r="I19" s="32"/>
    </row>
    <row r="20" spans="1:9" x14ac:dyDescent="0.25">
      <c r="C20" t="s">
        <v>78</v>
      </c>
      <c r="D20" t="s">
        <v>72</v>
      </c>
      <c r="E20" s="32">
        <v>0.60956521739130431</v>
      </c>
      <c r="F20" s="32">
        <v>0.76391304347826083</v>
      </c>
      <c r="G20" s="32">
        <v>0.79130434782608694</v>
      </c>
      <c r="I20" s="32"/>
    </row>
    <row r="21" spans="1:9" x14ac:dyDescent="0.25">
      <c r="D21" t="s">
        <v>73</v>
      </c>
      <c r="E21" s="32">
        <v>0.74460537984037833</v>
      </c>
      <c r="F21" s="32">
        <v>0.86047886491279924</v>
      </c>
      <c r="G21" s="32">
        <v>0.87614543304759085</v>
      </c>
      <c r="I21" s="32"/>
    </row>
    <row r="22" spans="1:9" x14ac:dyDescent="0.25">
      <c r="D22" t="s">
        <v>74</v>
      </c>
      <c r="E22" s="32">
        <v>0.83571601647685967</v>
      </c>
      <c r="F22" s="32">
        <v>0.9260964380906227</v>
      </c>
      <c r="G22" s="32">
        <v>0.93336564090138108</v>
      </c>
      <c r="I22" s="32"/>
    </row>
    <row r="23" spans="1:9" x14ac:dyDescent="0.25">
      <c r="E23" s="34"/>
      <c r="F23" s="34"/>
      <c r="G23" s="34"/>
      <c r="I23" s="32"/>
    </row>
    <row r="24" spans="1:9" x14ac:dyDescent="0.25">
      <c r="I24" s="32"/>
    </row>
    <row r="25" spans="1:9" ht="25.5" x14ac:dyDescent="0.25">
      <c r="A25" s="7" t="s">
        <v>63</v>
      </c>
      <c r="B25" s="48" t="s">
        <v>64</v>
      </c>
      <c r="C25" s="10" t="s">
        <v>79</v>
      </c>
      <c r="D25" s="10" t="s">
        <v>66</v>
      </c>
      <c r="E25" s="10" t="s">
        <v>67</v>
      </c>
      <c r="F25" s="10" t="s">
        <v>68</v>
      </c>
      <c r="G25" s="10" t="s">
        <v>69</v>
      </c>
    </row>
    <row r="26" spans="1:9" x14ac:dyDescent="0.25">
      <c r="A26" s="4" t="s">
        <v>70</v>
      </c>
      <c r="B26" s="22">
        <v>2016</v>
      </c>
      <c r="C26" t="s">
        <v>80</v>
      </c>
      <c r="D26" t="s">
        <v>72</v>
      </c>
      <c r="E26" s="23">
        <v>0.56576116191500803</v>
      </c>
      <c r="F26" s="24">
        <v>0.73426573426573416</v>
      </c>
      <c r="G26" s="23">
        <v>0.76654115115653565</v>
      </c>
    </row>
    <row r="27" spans="1:9" x14ac:dyDescent="0.25">
      <c r="A27" s="4"/>
      <c r="B27" s="31"/>
      <c r="D27" t="s">
        <v>73</v>
      </c>
      <c r="E27" s="23">
        <v>0.66115581565471837</v>
      </c>
      <c r="F27" s="24">
        <v>0.82516459400146314</v>
      </c>
      <c r="G27" s="23">
        <v>0.84711046086320418</v>
      </c>
    </row>
    <row r="28" spans="1:9" x14ac:dyDescent="0.25">
      <c r="D28" t="s">
        <v>74</v>
      </c>
      <c r="E28" s="33">
        <v>0.74522685280229928</v>
      </c>
      <c r="F28" s="33">
        <v>0.88585506056251284</v>
      </c>
      <c r="G28" s="33">
        <v>0.9018681995483474</v>
      </c>
    </row>
    <row r="29" spans="1:9" x14ac:dyDescent="0.25">
      <c r="C29" t="s">
        <v>26</v>
      </c>
    </row>
    <row r="30" spans="1:9" x14ac:dyDescent="0.25">
      <c r="C30" t="s">
        <v>81</v>
      </c>
      <c r="D30" t="s">
        <v>72</v>
      </c>
      <c r="E30" s="33">
        <v>0.66234827264239027</v>
      </c>
      <c r="F30" s="33">
        <v>0.79575163398692805</v>
      </c>
      <c r="G30" s="33">
        <v>0.81559290382819793</v>
      </c>
    </row>
    <row r="31" spans="1:9" x14ac:dyDescent="0.25">
      <c r="D31" t="s">
        <v>73</v>
      </c>
      <c r="E31" s="33">
        <v>0.76429809358752165</v>
      </c>
      <c r="F31" s="33">
        <v>0.87066724436741771</v>
      </c>
      <c r="G31" s="33">
        <v>0.88518197573656854</v>
      </c>
    </row>
    <row r="32" spans="1:9" x14ac:dyDescent="0.25">
      <c r="D32" t="s">
        <v>74</v>
      </c>
      <c r="E32" s="33">
        <v>0.83725323509965055</v>
      </c>
      <c r="F32" s="33">
        <v>0.92273543024463966</v>
      </c>
      <c r="G32" s="33">
        <v>0.93142533295551144</v>
      </c>
    </row>
    <row r="35" spans="1:7" ht="25.5" x14ac:dyDescent="0.25">
      <c r="A35" s="7" t="s">
        <v>63</v>
      </c>
      <c r="B35" s="48" t="s">
        <v>64</v>
      </c>
      <c r="C35" s="10" t="s">
        <v>82</v>
      </c>
      <c r="D35" s="10" t="s">
        <v>66</v>
      </c>
      <c r="E35" s="10" t="s">
        <v>67</v>
      </c>
      <c r="F35" s="10" t="s">
        <v>68</v>
      </c>
      <c r="G35" s="10" t="s">
        <v>69</v>
      </c>
    </row>
    <row r="36" spans="1:7" x14ac:dyDescent="0.25">
      <c r="A36" s="4" t="s">
        <v>70</v>
      </c>
      <c r="B36" s="22">
        <v>2016</v>
      </c>
      <c r="C36" t="s">
        <v>83</v>
      </c>
      <c r="D36" t="s">
        <v>72</v>
      </c>
      <c r="E36" s="24">
        <v>0.57026397515527949</v>
      </c>
      <c r="F36" s="23">
        <v>0.72502587991718426</v>
      </c>
      <c r="G36" s="23">
        <v>0.75181159420289856</v>
      </c>
    </row>
    <row r="37" spans="1:7" x14ac:dyDescent="0.25">
      <c r="A37" s="4"/>
      <c r="B37" s="31"/>
      <c r="D37" t="s">
        <v>73</v>
      </c>
      <c r="E37" s="24">
        <v>0.66092124814264486</v>
      </c>
      <c r="F37" s="23">
        <v>0.81277860326894502</v>
      </c>
      <c r="G37" s="23">
        <v>0.83224368499257062</v>
      </c>
    </row>
    <row r="38" spans="1:7" x14ac:dyDescent="0.25">
      <c r="D38" t="s">
        <v>74</v>
      </c>
      <c r="E38" s="33">
        <v>0.73801295896328289</v>
      </c>
      <c r="F38" s="33">
        <v>0.87473002159827207</v>
      </c>
      <c r="G38" s="33">
        <v>0.88855291576673856</v>
      </c>
    </row>
    <row r="39" spans="1:7" x14ac:dyDescent="0.25">
      <c r="C39" t="s">
        <v>26</v>
      </c>
    </row>
    <row r="40" spans="1:7" x14ac:dyDescent="0.25">
      <c r="C40" t="s">
        <v>84</v>
      </c>
      <c r="D40" t="s">
        <v>72</v>
      </c>
      <c r="E40" s="33">
        <v>0.6631056848531095</v>
      </c>
      <c r="F40" s="33">
        <v>0.80796133791173852</v>
      </c>
      <c r="G40" s="33">
        <v>0.83225232099707491</v>
      </c>
    </row>
    <row r="41" spans="1:7" x14ac:dyDescent="0.25">
      <c r="D41" t="s">
        <v>73</v>
      </c>
      <c r="E41" s="33">
        <v>0.76445916114790291</v>
      </c>
      <c r="F41" s="33">
        <v>0.87980132450331128</v>
      </c>
      <c r="G41" s="33">
        <v>0.89613686534216341</v>
      </c>
    </row>
    <row r="42" spans="1:7" x14ac:dyDescent="0.25">
      <c r="D42" t="s">
        <v>74</v>
      </c>
      <c r="E42" s="33">
        <v>0.83970907717011434</v>
      </c>
      <c r="F42" s="33">
        <v>0.92802493624256166</v>
      </c>
      <c r="G42" s="33">
        <v>0.93784830452441681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2"/>
  <sheetViews>
    <sheetView workbookViewId="0">
      <selection activeCell="K35" sqref="K35"/>
    </sheetView>
  </sheetViews>
  <sheetFormatPr defaultRowHeight="15" x14ac:dyDescent="0.25"/>
  <cols>
    <col min="1" max="1" width="11.28515625" customWidth="1"/>
    <col min="2" max="2" width="12.7109375" customWidth="1"/>
    <col min="3" max="4" width="22.28515625" customWidth="1"/>
    <col min="6" max="6" width="9.7109375" customWidth="1"/>
    <col min="7" max="7" width="9.85546875" customWidth="1"/>
  </cols>
  <sheetData>
    <row r="1" spans="1:7" x14ac:dyDescent="0.25">
      <c r="A1" s="3" t="s">
        <v>12</v>
      </c>
    </row>
    <row r="3" spans="1:7" ht="25.5" x14ac:dyDescent="0.25">
      <c r="A3" s="7" t="s">
        <v>63</v>
      </c>
      <c r="B3" s="48" t="s">
        <v>64</v>
      </c>
      <c r="C3" s="10" t="s">
        <v>65</v>
      </c>
      <c r="D3" s="10" t="s">
        <v>66</v>
      </c>
      <c r="E3" s="10" t="s">
        <v>85</v>
      </c>
      <c r="F3" s="10" t="s">
        <v>86</v>
      </c>
      <c r="G3" s="10" t="s">
        <v>67</v>
      </c>
    </row>
    <row r="4" spans="1:7" x14ac:dyDescent="0.25">
      <c r="A4" s="4" t="s">
        <v>70</v>
      </c>
      <c r="B4" s="22">
        <v>2018</v>
      </c>
      <c r="C4" t="s">
        <v>71</v>
      </c>
      <c r="D4" t="s">
        <v>72</v>
      </c>
      <c r="E4" s="32">
        <v>0.43923240938166314</v>
      </c>
      <c r="F4" s="32">
        <v>0.71641791044776126</v>
      </c>
      <c r="G4" s="32">
        <v>0.78678038379530923</v>
      </c>
    </row>
    <row r="5" spans="1:7" x14ac:dyDescent="0.25">
      <c r="A5" s="4"/>
      <c r="B5" s="31"/>
      <c r="D5" t="s">
        <v>73</v>
      </c>
      <c r="E5" s="32">
        <v>0.60260586319218246</v>
      </c>
      <c r="F5" s="32">
        <v>0.85342019543973946</v>
      </c>
      <c r="G5" s="32">
        <v>0.90879478827361571</v>
      </c>
    </row>
    <row r="6" spans="1:7" x14ac:dyDescent="0.25">
      <c r="D6" t="s">
        <v>74</v>
      </c>
      <c r="E6" s="32">
        <v>0.55980861244019142</v>
      </c>
      <c r="F6" s="32">
        <v>0.82296650717703357</v>
      </c>
      <c r="G6" s="32">
        <v>0.87081339712918671</v>
      </c>
    </row>
    <row r="7" spans="1:7" x14ac:dyDescent="0.25">
      <c r="C7" t="s">
        <v>26</v>
      </c>
      <c r="E7" s="34"/>
      <c r="F7" s="34"/>
      <c r="G7" s="34"/>
    </row>
    <row r="8" spans="1:7" x14ac:dyDescent="0.25">
      <c r="C8" t="s">
        <v>75</v>
      </c>
      <c r="D8" t="s">
        <v>72</v>
      </c>
      <c r="E8" s="32">
        <v>0.44736842105263158</v>
      </c>
      <c r="F8" s="32">
        <v>0.73684210526315796</v>
      </c>
      <c r="G8" s="32">
        <v>0.81578947368421062</v>
      </c>
    </row>
    <row r="9" spans="1:7" x14ac:dyDescent="0.25">
      <c r="D9" t="s">
        <v>73</v>
      </c>
      <c r="E9" s="32">
        <v>0.45283018867924529</v>
      </c>
      <c r="F9" s="32">
        <v>0.77358490566037741</v>
      </c>
      <c r="G9" s="32">
        <v>0.83018867924528306</v>
      </c>
    </row>
    <row r="10" spans="1:7" x14ac:dyDescent="0.25">
      <c r="D10" t="s">
        <v>74</v>
      </c>
      <c r="E10" s="32">
        <v>0.58823529411764708</v>
      </c>
      <c r="F10" s="32">
        <v>0.73529411764705888</v>
      </c>
      <c r="G10" s="32">
        <v>0.76470588235294124</v>
      </c>
    </row>
    <row r="11" spans="1:7" x14ac:dyDescent="0.25">
      <c r="C11" t="s">
        <v>26</v>
      </c>
      <c r="E11" s="34"/>
      <c r="F11" s="34"/>
      <c r="G11" s="34"/>
    </row>
    <row r="12" spans="1:7" ht="30" x14ac:dyDescent="0.25">
      <c r="C12" s="14" t="s">
        <v>76</v>
      </c>
      <c r="D12" t="s">
        <v>72</v>
      </c>
      <c r="E12" s="32">
        <v>0.53245614035087718</v>
      </c>
      <c r="F12" s="32">
        <v>0.79649122807017547</v>
      </c>
      <c r="G12" s="32">
        <v>0.84342105263157896</v>
      </c>
    </row>
    <row r="13" spans="1:7" x14ac:dyDescent="0.25">
      <c r="D13" t="s">
        <v>73</v>
      </c>
      <c r="E13" s="32">
        <v>0.55869698832206516</v>
      </c>
      <c r="F13" s="32">
        <v>0.82114320835894283</v>
      </c>
      <c r="G13" s="32">
        <v>0.85863552550706823</v>
      </c>
    </row>
    <row r="14" spans="1:7" x14ac:dyDescent="0.25">
      <c r="D14" t="s">
        <v>74</v>
      </c>
      <c r="E14" s="32">
        <v>0.6705882352941176</v>
      </c>
      <c r="F14" s="32">
        <v>0.88235294117647056</v>
      </c>
      <c r="G14" s="32">
        <v>0.91102941176470587</v>
      </c>
    </row>
    <row r="15" spans="1:7" x14ac:dyDescent="0.25">
      <c r="C15" t="s">
        <v>26</v>
      </c>
      <c r="E15" s="34"/>
      <c r="F15" s="34"/>
      <c r="G15" s="34"/>
    </row>
    <row r="16" spans="1:7" ht="30" x14ac:dyDescent="0.25">
      <c r="C16" s="14" t="s">
        <v>77</v>
      </c>
      <c r="D16" t="s">
        <v>72</v>
      </c>
      <c r="E16" s="32">
        <v>0.50865512649800271</v>
      </c>
      <c r="F16" s="32">
        <v>0.80359520639147808</v>
      </c>
      <c r="G16" s="32">
        <v>0.85086551264980037</v>
      </c>
    </row>
    <row r="17" spans="1:7" x14ac:dyDescent="0.25">
      <c r="D17" t="s">
        <v>73</v>
      </c>
      <c r="E17" s="32">
        <v>0.57681485649971864</v>
      </c>
      <c r="F17" s="32">
        <v>0.86831738885762522</v>
      </c>
      <c r="G17" s="32">
        <v>0.90545863815419247</v>
      </c>
    </row>
    <row r="18" spans="1:7" x14ac:dyDescent="0.25">
      <c r="D18" t="s">
        <v>74</v>
      </c>
      <c r="E18" s="32">
        <v>0.6441162458313483</v>
      </c>
      <c r="F18" s="32">
        <v>0.91186279180562169</v>
      </c>
      <c r="G18" s="32">
        <v>0.94092424964268695</v>
      </c>
    </row>
    <row r="19" spans="1:7" x14ac:dyDescent="0.25">
      <c r="C19" t="s">
        <v>26</v>
      </c>
      <c r="E19" s="34"/>
      <c r="F19" s="34"/>
      <c r="G19" s="34"/>
    </row>
    <row r="20" spans="1:7" x14ac:dyDescent="0.25">
      <c r="C20" t="s">
        <v>78</v>
      </c>
      <c r="D20" t="s">
        <v>72</v>
      </c>
      <c r="E20" s="32">
        <v>0.56418284283030684</v>
      </c>
      <c r="F20" s="32">
        <v>0.79962429555416403</v>
      </c>
      <c r="G20" s="32">
        <v>0.84283030682529736</v>
      </c>
    </row>
    <row r="21" spans="1:7" x14ac:dyDescent="0.25">
      <c r="D21" t="s">
        <v>73</v>
      </c>
      <c r="E21" s="32">
        <v>0.63661504424778759</v>
      </c>
      <c r="F21" s="32">
        <v>0.86504424778761058</v>
      </c>
      <c r="G21" s="32">
        <v>0.90044247787610621</v>
      </c>
    </row>
    <row r="22" spans="1:7" x14ac:dyDescent="0.25">
      <c r="D22" t="s">
        <v>74</v>
      </c>
      <c r="E22" s="32">
        <v>0.69234006734006737</v>
      </c>
      <c r="F22" s="32">
        <v>0.92003367003367009</v>
      </c>
      <c r="G22" s="32">
        <v>0.94612794612794615</v>
      </c>
    </row>
    <row r="23" spans="1:7" x14ac:dyDescent="0.25">
      <c r="E23" s="34"/>
      <c r="F23" s="34"/>
      <c r="G23" s="34"/>
    </row>
    <row r="25" spans="1:7" ht="25.5" x14ac:dyDescent="0.25">
      <c r="A25" s="7" t="s">
        <v>63</v>
      </c>
      <c r="B25" s="48" t="s">
        <v>64</v>
      </c>
      <c r="C25" s="10" t="s">
        <v>79</v>
      </c>
      <c r="D25" s="10" t="s">
        <v>66</v>
      </c>
      <c r="E25" s="10" t="s">
        <v>85</v>
      </c>
      <c r="F25" s="10" t="s">
        <v>86</v>
      </c>
      <c r="G25" s="10" t="s">
        <v>67</v>
      </c>
    </row>
    <row r="26" spans="1:7" x14ac:dyDescent="0.25">
      <c r="A26" s="4" t="s">
        <v>70</v>
      </c>
      <c r="B26" s="22">
        <v>2018</v>
      </c>
      <c r="C26" t="s">
        <v>80</v>
      </c>
      <c r="D26" t="s">
        <v>72</v>
      </c>
      <c r="E26" s="23">
        <v>0.49805245390807584</v>
      </c>
      <c r="F26" s="23">
        <v>0.77797974552064408</v>
      </c>
      <c r="G26" s="23">
        <v>0.83406907296806032</v>
      </c>
    </row>
    <row r="27" spans="1:7" x14ac:dyDescent="0.25">
      <c r="A27" s="4"/>
      <c r="B27" s="31"/>
      <c r="D27" t="s">
        <v>73</v>
      </c>
      <c r="E27" s="23">
        <v>0.53283803863298662</v>
      </c>
      <c r="F27" s="23">
        <v>0.83090638930163441</v>
      </c>
      <c r="G27" s="23">
        <v>0.87815750371471024</v>
      </c>
    </row>
    <row r="28" spans="1:7" x14ac:dyDescent="0.25">
      <c r="D28" t="s">
        <v>74</v>
      </c>
      <c r="E28" s="33">
        <v>0.60989336492891</v>
      </c>
      <c r="F28" s="33">
        <v>0.89306872037914697</v>
      </c>
      <c r="G28" s="33">
        <v>0.92742890995260674</v>
      </c>
    </row>
    <row r="29" spans="1:7" x14ac:dyDescent="0.25">
      <c r="C29" t="s">
        <v>26</v>
      </c>
    </row>
    <row r="30" spans="1:7" x14ac:dyDescent="0.25">
      <c r="C30" t="s">
        <v>81</v>
      </c>
      <c r="D30" t="s">
        <v>72</v>
      </c>
      <c r="E30" s="33">
        <v>0.58206245461147421</v>
      </c>
      <c r="F30" s="33">
        <v>0.81808278867102402</v>
      </c>
      <c r="G30" s="33">
        <v>0.85294117647058831</v>
      </c>
    </row>
    <row r="31" spans="1:7" x14ac:dyDescent="0.25">
      <c r="D31" t="s">
        <v>73</v>
      </c>
      <c r="E31" s="33">
        <v>0.68040583386176279</v>
      </c>
      <c r="F31" s="33">
        <v>0.87920101458465438</v>
      </c>
      <c r="G31" s="33">
        <v>0.90202916930881416</v>
      </c>
    </row>
    <row r="32" spans="1:7" x14ac:dyDescent="0.25">
      <c r="D32" t="s">
        <v>74</v>
      </c>
      <c r="E32" s="33">
        <v>0.73337736679876708</v>
      </c>
      <c r="F32" s="33">
        <v>0.91523557904007047</v>
      </c>
      <c r="G32" s="33">
        <v>0.93703214442976668</v>
      </c>
    </row>
    <row r="35" spans="1:7" ht="25.5" x14ac:dyDescent="0.25">
      <c r="A35" s="7" t="s">
        <v>63</v>
      </c>
      <c r="B35" s="48" t="s">
        <v>64</v>
      </c>
      <c r="C35" s="10" t="s">
        <v>82</v>
      </c>
      <c r="D35" s="10" t="s">
        <v>66</v>
      </c>
      <c r="E35" s="10" t="s">
        <v>85</v>
      </c>
      <c r="F35" s="10" t="s">
        <v>86</v>
      </c>
      <c r="G35" s="10" t="s">
        <v>67</v>
      </c>
    </row>
    <row r="36" spans="1:7" x14ac:dyDescent="0.25">
      <c r="A36" s="4" t="s">
        <v>70</v>
      </c>
      <c r="B36" s="22">
        <v>2018</v>
      </c>
      <c r="C36" t="s">
        <v>83</v>
      </c>
      <c r="D36" t="s">
        <v>72</v>
      </c>
      <c r="E36" s="23">
        <v>0.51876065946560546</v>
      </c>
      <c r="F36" s="23">
        <v>0.7845366685616828</v>
      </c>
      <c r="G36" s="23">
        <v>0.83541785105173394</v>
      </c>
    </row>
    <row r="37" spans="1:7" x14ac:dyDescent="0.25">
      <c r="A37" s="4"/>
      <c r="B37" s="31"/>
      <c r="D37" t="s">
        <v>73</v>
      </c>
      <c r="E37" s="23">
        <v>0.58487027195998753</v>
      </c>
      <c r="F37" s="23">
        <v>0.84776492653954372</v>
      </c>
      <c r="G37" s="23">
        <v>0.88558924663957495</v>
      </c>
    </row>
    <row r="38" spans="1:7" x14ac:dyDescent="0.25">
      <c r="D38" t="s">
        <v>74</v>
      </c>
      <c r="E38" s="33">
        <v>0.67018779342723001</v>
      </c>
      <c r="F38" s="33">
        <v>0.90580985915492951</v>
      </c>
      <c r="G38" s="33">
        <v>0.93075117370892013</v>
      </c>
    </row>
    <row r="39" spans="1:7" x14ac:dyDescent="0.25">
      <c r="C39" t="s">
        <v>26</v>
      </c>
    </row>
    <row r="40" spans="1:7" x14ac:dyDescent="0.25">
      <c r="C40" t="s">
        <v>84</v>
      </c>
      <c r="D40" t="s">
        <v>72</v>
      </c>
      <c r="E40" s="33">
        <v>0.55112400290065267</v>
      </c>
      <c r="F40" s="33">
        <v>0.80855692530819434</v>
      </c>
      <c r="G40" s="33">
        <v>0.85170413343002171</v>
      </c>
    </row>
    <row r="41" spans="1:7" x14ac:dyDescent="0.25">
      <c r="D41" t="s">
        <v>73</v>
      </c>
      <c r="E41" s="33">
        <v>0.62838499184339314</v>
      </c>
      <c r="F41" s="33">
        <v>0.86623164763458393</v>
      </c>
      <c r="G41" s="33">
        <v>0.89918433931484498</v>
      </c>
    </row>
    <row r="42" spans="1:7" x14ac:dyDescent="0.25">
      <c r="D42" t="s">
        <v>74</v>
      </c>
      <c r="E42" s="33">
        <v>0.69074117925645273</v>
      </c>
      <c r="F42" s="33">
        <v>0.90717499408003788</v>
      </c>
      <c r="G42" s="33">
        <v>0.93582761070329146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75"/>
  <sheetViews>
    <sheetView workbookViewId="0">
      <selection activeCell="A5" sqref="A5"/>
    </sheetView>
  </sheetViews>
  <sheetFormatPr defaultColWidth="9.140625" defaultRowHeight="15" x14ac:dyDescent="0.25"/>
  <cols>
    <col min="1" max="1" width="68.42578125" customWidth="1"/>
    <col min="2" max="2" width="14.5703125" customWidth="1"/>
    <col min="3" max="3" width="14.85546875" style="11" customWidth="1"/>
  </cols>
  <sheetData>
    <row r="1" spans="1:5" x14ac:dyDescent="0.25">
      <c r="A1" s="3" t="s">
        <v>87</v>
      </c>
    </row>
    <row r="2" spans="1:5" x14ac:dyDescent="0.25">
      <c r="A2" s="4"/>
      <c r="B2" s="2"/>
    </row>
    <row r="3" spans="1:5" ht="15" customHeight="1" x14ac:dyDescent="0.25"/>
    <row r="4" spans="1:5" x14ac:dyDescent="0.25">
      <c r="A4" s="65" t="s">
        <v>59</v>
      </c>
      <c r="B4" s="66"/>
      <c r="C4" s="66"/>
      <c r="D4" s="66"/>
      <c r="E4" s="66"/>
    </row>
    <row r="5" spans="1:5" ht="15" customHeight="1" x14ac:dyDescent="0.25">
      <c r="A5" s="52" t="s">
        <v>60</v>
      </c>
      <c r="B5" s="14"/>
      <c r="C5" s="14"/>
      <c r="D5" s="14"/>
      <c r="E5" s="14"/>
    </row>
    <row r="6" spans="1:5" x14ac:dyDescent="0.25">
      <c r="A6" s="4"/>
    </row>
    <row r="7" spans="1:5" x14ac:dyDescent="0.25">
      <c r="A7" s="4"/>
    </row>
    <row r="8" spans="1:5" x14ac:dyDescent="0.25">
      <c r="A8" s="4"/>
    </row>
    <row r="9" spans="1:5" x14ac:dyDescent="0.25">
      <c r="A9" s="4"/>
    </row>
    <row r="10" spans="1:5" x14ac:dyDescent="0.25">
      <c r="A10" s="4"/>
    </row>
    <row r="11" spans="1:5" x14ac:dyDescent="0.25">
      <c r="A11" s="4"/>
    </row>
    <row r="12" spans="1:5" x14ac:dyDescent="0.25">
      <c r="A12" s="4"/>
    </row>
    <row r="13" spans="1:5" x14ac:dyDescent="0.25">
      <c r="A13" s="4"/>
    </row>
    <row r="14" spans="1:5" x14ac:dyDescent="0.25">
      <c r="A14" s="4"/>
    </row>
    <row r="15" spans="1:5" x14ac:dyDescent="0.25">
      <c r="A15" s="4"/>
    </row>
    <row r="16" spans="1:5" x14ac:dyDescent="0.25">
      <c r="A16" s="4"/>
    </row>
    <row r="17" spans="1:1" x14ac:dyDescent="0.25">
      <c r="A17" s="4"/>
    </row>
    <row r="18" spans="1:1" x14ac:dyDescent="0.25">
      <c r="A18" s="4"/>
    </row>
    <row r="19" spans="1:1" x14ac:dyDescent="0.25">
      <c r="A19"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4"/>
    </row>
    <row r="29" spans="1:1" x14ac:dyDescent="0.25">
      <c r="A29" s="4"/>
    </row>
    <row r="30" spans="1:1" x14ac:dyDescent="0.25">
      <c r="A30" s="4"/>
    </row>
    <row r="31" spans="1:1" x14ac:dyDescent="0.25">
      <c r="A31" s="4"/>
    </row>
    <row r="32" spans="1:1" x14ac:dyDescent="0.25">
      <c r="A32" s="4"/>
    </row>
    <row r="33" spans="1:1" x14ac:dyDescent="0.25">
      <c r="A33" s="4"/>
    </row>
    <row r="34" spans="1:1" x14ac:dyDescent="0.25">
      <c r="A34" s="4"/>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3" spans="1:1" x14ac:dyDescent="0.25">
      <c r="A43" s="4"/>
    </row>
    <row r="44" spans="1:1" x14ac:dyDescent="0.25">
      <c r="A44" s="4"/>
    </row>
    <row r="45" spans="1:1" x14ac:dyDescent="0.25">
      <c r="A45" s="4"/>
    </row>
    <row r="46" spans="1:1" x14ac:dyDescent="0.25">
      <c r="A46" s="4"/>
    </row>
    <row r="47" spans="1:1" x14ac:dyDescent="0.25">
      <c r="A47" s="4"/>
    </row>
    <row r="48" spans="1:1" x14ac:dyDescent="0.25">
      <c r="A48" s="4"/>
    </row>
    <row r="49" spans="1:2" x14ac:dyDescent="0.25">
      <c r="A49" s="4"/>
    </row>
    <row r="50" spans="1:2" x14ac:dyDescent="0.25">
      <c r="A50" s="4"/>
    </row>
    <row r="51" spans="1:2" x14ac:dyDescent="0.25">
      <c r="A51" s="4"/>
    </row>
    <row r="52" spans="1:2" x14ac:dyDescent="0.25">
      <c r="A52" s="4"/>
    </row>
    <row r="53" spans="1:2" x14ac:dyDescent="0.25">
      <c r="A53" s="4"/>
    </row>
    <row r="54" spans="1:2" x14ac:dyDescent="0.25">
      <c r="A54" s="4"/>
    </row>
    <row r="55" spans="1:2" x14ac:dyDescent="0.25">
      <c r="A55" s="4"/>
    </row>
    <row r="56" spans="1:2" x14ac:dyDescent="0.25">
      <c r="A56" s="4"/>
    </row>
    <row r="57" spans="1:2" x14ac:dyDescent="0.25">
      <c r="A57" s="4"/>
    </row>
    <row r="58" spans="1:2" x14ac:dyDescent="0.25">
      <c r="A58" s="4"/>
    </row>
    <row r="59" spans="1:2" x14ac:dyDescent="0.25">
      <c r="A59" s="4"/>
    </row>
    <row r="60" spans="1:2" x14ac:dyDescent="0.25">
      <c r="A60" s="4"/>
    </row>
    <row r="61" spans="1:2" x14ac:dyDescent="0.25">
      <c r="A61" s="4"/>
    </row>
    <row r="62" spans="1:2" x14ac:dyDescent="0.25">
      <c r="A62" s="4"/>
    </row>
    <row r="63" spans="1:2" x14ac:dyDescent="0.25">
      <c r="A63" s="4"/>
    </row>
    <row r="64" spans="1:2" x14ac:dyDescent="0.25">
      <c r="A64" s="59"/>
      <c r="B64" s="59"/>
    </row>
    <row r="65" spans="1:2" x14ac:dyDescent="0.25">
      <c r="A65" s="59"/>
      <c r="B65" s="59"/>
    </row>
    <row r="66" spans="1:2" x14ac:dyDescent="0.25">
      <c r="A66" s="60"/>
      <c r="B66" s="60"/>
    </row>
    <row r="67" spans="1:2" x14ac:dyDescent="0.25">
      <c r="A67" s="60"/>
      <c r="B67" s="60"/>
    </row>
    <row r="68" spans="1:2" x14ac:dyDescent="0.25">
      <c r="A68" s="60"/>
      <c r="B68" s="60"/>
    </row>
    <row r="69" spans="1:2" x14ac:dyDescent="0.25">
      <c r="A69" s="60"/>
      <c r="B69" s="60"/>
    </row>
    <row r="70" spans="1:2" x14ac:dyDescent="0.25">
      <c r="A70" s="60"/>
      <c r="B70" s="60"/>
    </row>
    <row r="71" spans="1:2" x14ac:dyDescent="0.25">
      <c r="A71" s="60"/>
      <c r="B71" s="60"/>
    </row>
    <row r="72" spans="1:2" x14ac:dyDescent="0.25">
      <c r="A72" s="60"/>
      <c r="B72" s="60"/>
    </row>
    <row r="73" spans="1:2" x14ac:dyDescent="0.25">
      <c r="A73" s="60"/>
      <c r="B73" s="60"/>
    </row>
    <row r="74" spans="1:2" x14ac:dyDescent="0.25">
      <c r="A74" s="60"/>
      <c r="B74" s="60"/>
    </row>
    <row r="75" spans="1:2" x14ac:dyDescent="0.25">
      <c r="A75" s="60"/>
      <c r="B75" s="60"/>
    </row>
  </sheetData>
  <mergeCells count="3">
    <mergeCell ref="A64:B65"/>
    <mergeCell ref="A66:B75"/>
    <mergeCell ref="A4:E4"/>
  </mergeCells>
  <hyperlinks>
    <hyperlink ref="A5" r:id="rId1" xr:uid="{848CBB79-DF99-43D9-B0DB-F88CDA42E7BD}"/>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06"/>
  <sheetViews>
    <sheetView workbookViewId="0">
      <selection activeCell="A5" sqref="A5"/>
    </sheetView>
  </sheetViews>
  <sheetFormatPr defaultColWidth="9.140625" defaultRowHeight="15" x14ac:dyDescent="0.25"/>
  <cols>
    <col min="1" max="1" width="72.7109375" customWidth="1"/>
    <col min="2" max="2" width="22.140625" customWidth="1"/>
    <col min="3" max="10" width="8.140625" customWidth="1"/>
  </cols>
  <sheetData>
    <row r="1" spans="1:8" x14ac:dyDescent="0.25">
      <c r="A1" s="3" t="s">
        <v>15</v>
      </c>
    </row>
    <row r="2" spans="1:8" x14ac:dyDescent="0.25">
      <c r="A2" s="4"/>
      <c r="B2" s="2"/>
      <c r="C2" s="2"/>
      <c r="D2" s="2"/>
      <c r="E2" s="2"/>
      <c r="F2" s="2"/>
      <c r="G2" s="2"/>
      <c r="H2" s="2"/>
    </row>
    <row r="3" spans="1:8" ht="15" customHeight="1" x14ac:dyDescent="0.25"/>
    <row r="4" spans="1:8" x14ac:dyDescent="0.25">
      <c r="A4" s="49" t="s">
        <v>59</v>
      </c>
      <c r="B4" s="5"/>
      <c r="C4" s="5"/>
    </row>
    <row r="5" spans="1:8" x14ac:dyDescent="0.25">
      <c r="A5" s="51" t="s">
        <v>60</v>
      </c>
      <c r="B5" s="5"/>
      <c r="C5" s="5"/>
    </row>
    <row r="6" spans="1:8" x14ac:dyDescent="0.25">
      <c r="B6" s="5"/>
      <c r="C6" s="5"/>
    </row>
    <row r="7" spans="1:8" x14ac:dyDescent="0.25">
      <c r="B7" s="5"/>
      <c r="C7" s="5"/>
    </row>
    <row r="8" spans="1:8" x14ac:dyDescent="0.25">
      <c r="B8" s="5"/>
      <c r="C8" s="5"/>
    </row>
    <row r="9" spans="1:8" x14ac:dyDescent="0.25">
      <c r="B9" s="5"/>
      <c r="C9" s="5"/>
    </row>
    <row r="10" spans="1:8" x14ac:dyDescent="0.25">
      <c r="B10" s="5"/>
      <c r="C10" s="5"/>
    </row>
    <row r="11" spans="1:8" x14ac:dyDescent="0.25">
      <c r="A11" s="4"/>
    </row>
    <row r="12" spans="1:8" x14ac:dyDescent="0.25">
      <c r="A12" s="4"/>
    </row>
    <row r="13" spans="1:8" x14ac:dyDescent="0.25">
      <c r="A13" s="4"/>
    </row>
    <row r="14" spans="1:8" x14ac:dyDescent="0.25">
      <c r="A14" s="4"/>
    </row>
    <row r="15" spans="1:8" x14ac:dyDescent="0.25">
      <c r="A15" s="4"/>
    </row>
    <row r="16" spans="1:8" x14ac:dyDescent="0.25">
      <c r="A16" s="4"/>
    </row>
    <row r="17" spans="1:1" x14ac:dyDescent="0.25">
      <c r="A17" s="4"/>
    </row>
    <row r="18" spans="1:1" x14ac:dyDescent="0.25">
      <c r="A18"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4"/>
    </row>
    <row r="29" spans="1:1" x14ac:dyDescent="0.25">
      <c r="A29" s="4"/>
    </row>
    <row r="30" spans="1:1" x14ac:dyDescent="0.25">
      <c r="A30" s="4"/>
    </row>
    <row r="31" spans="1:1" x14ac:dyDescent="0.25">
      <c r="A31" s="4"/>
    </row>
    <row r="32" spans="1:1" x14ac:dyDescent="0.25">
      <c r="A32" s="4"/>
    </row>
    <row r="33" spans="1:1" x14ac:dyDescent="0.25">
      <c r="A33" s="4"/>
    </row>
    <row r="34" spans="1:1" x14ac:dyDescent="0.25">
      <c r="A34" s="4"/>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2" spans="1:1" x14ac:dyDescent="0.25">
      <c r="A42" s="4"/>
    </row>
    <row r="43" spans="1:1" x14ac:dyDescent="0.25">
      <c r="A43" s="4"/>
    </row>
    <row r="44" spans="1:1" x14ac:dyDescent="0.25">
      <c r="A44" s="4"/>
    </row>
    <row r="45" spans="1:1" x14ac:dyDescent="0.25">
      <c r="A45" s="4"/>
    </row>
    <row r="46" spans="1:1" x14ac:dyDescent="0.25">
      <c r="A46" s="4"/>
    </row>
    <row r="47" spans="1:1" x14ac:dyDescent="0.25">
      <c r="A47" s="4"/>
    </row>
    <row r="48" spans="1:1"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4" spans="1:1" x14ac:dyDescent="0.25">
      <c r="A174" s="4"/>
    </row>
    <row r="175" spans="1:1" x14ac:dyDescent="0.25">
      <c r="A175" s="4"/>
    </row>
    <row r="176" spans="1:1" x14ac:dyDescent="0.25">
      <c r="A176" s="4"/>
    </row>
    <row r="177" spans="1:8" x14ac:dyDescent="0.25">
      <c r="A177" s="4"/>
    </row>
    <row r="178" spans="1:8" x14ac:dyDescent="0.25">
      <c r="A178" s="4"/>
    </row>
    <row r="179" spans="1:8" x14ac:dyDescent="0.25">
      <c r="A179" s="4"/>
    </row>
    <row r="180" spans="1:8" x14ac:dyDescent="0.25">
      <c r="A180" s="4"/>
    </row>
    <row r="181" spans="1:8" x14ac:dyDescent="0.25">
      <c r="A181" s="4"/>
      <c r="C181" s="42"/>
      <c r="D181" s="42"/>
      <c r="E181" s="42"/>
      <c r="F181" s="42"/>
      <c r="G181" s="42"/>
      <c r="H181" s="42"/>
    </row>
    <row r="182" spans="1:8" x14ac:dyDescent="0.25">
      <c r="A182" s="4"/>
      <c r="C182" s="42"/>
      <c r="D182" s="42"/>
      <c r="E182" s="42"/>
      <c r="F182" s="42"/>
      <c r="G182" s="42"/>
      <c r="H182" s="42"/>
    </row>
    <row r="183" spans="1:8" x14ac:dyDescent="0.25">
      <c r="A183" s="4"/>
      <c r="C183" s="43"/>
      <c r="D183" s="43"/>
      <c r="E183" s="43"/>
      <c r="F183" s="43"/>
      <c r="G183" s="43"/>
      <c r="H183" s="43"/>
    </row>
    <row r="184" spans="1:8" x14ac:dyDescent="0.25">
      <c r="A184" s="4"/>
      <c r="C184" s="43"/>
      <c r="D184" s="43"/>
      <c r="E184" s="43"/>
      <c r="F184" s="43"/>
      <c r="G184" s="43"/>
      <c r="H184" s="43"/>
    </row>
    <row r="185" spans="1:8" x14ac:dyDescent="0.25">
      <c r="A185" s="4"/>
      <c r="C185" s="43"/>
      <c r="D185" s="43"/>
      <c r="E185" s="43"/>
      <c r="F185" s="43"/>
      <c r="G185" s="43"/>
      <c r="H185" s="43"/>
    </row>
    <row r="186" spans="1:8" x14ac:dyDescent="0.25">
      <c r="A186" s="4"/>
      <c r="C186" s="43"/>
      <c r="D186" s="43"/>
      <c r="E186" s="43"/>
      <c r="F186" s="43"/>
      <c r="G186" s="43"/>
      <c r="H186" s="43"/>
    </row>
    <row r="187" spans="1:8" x14ac:dyDescent="0.25">
      <c r="A187" s="4"/>
      <c r="C187" s="43"/>
      <c r="D187" s="43"/>
      <c r="E187" s="43"/>
      <c r="F187" s="43"/>
      <c r="G187" s="43"/>
      <c r="H187" s="43"/>
    </row>
    <row r="188" spans="1:8" x14ac:dyDescent="0.25">
      <c r="A188" s="4"/>
      <c r="C188" s="43"/>
      <c r="D188" s="43"/>
      <c r="E188" s="43"/>
      <c r="F188" s="43"/>
      <c r="G188" s="43"/>
      <c r="H188" s="43"/>
    </row>
    <row r="189" spans="1:8" x14ac:dyDescent="0.25">
      <c r="A189" s="4"/>
      <c r="C189" s="43"/>
      <c r="D189" s="43"/>
      <c r="E189" s="43"/>
      <c r="F189" s="43"/>
      <c r="G189" s="43"/>
      <c r="H189" s="43"/>
    </row>
    <row r="190" spans="1:8" x14ac:dyDescent="0.25">
      <c r="A190" s="4"/>
      <c r="C190" s="43"/>
      <c r="D190" s="43"/>
      <c r="E190" s="43"/>
      <c r="F190" s="43"/>
      <c r="G190" s="43"/>
      <c r="H190" s="43"/>
    </row>
    <row r="191" spans="1:8" x14ac:dyDescent="0.25">
      <c r="A191" s="4"/>
      <c r="C191" s="43"/>
      <c r="D191" s="43"/>
      <c r="E191" s="43"/>
      <c r="F191" s="43"/>
      <c r="G191" s="43"/>
      <c r="H191" s="43"/>
    </row>
    <row r="192" spans="1:8" x14ac:dyDescent="0.25">
      <c r="A192" s="4"/>
      <c r="C192" s="43"/>
      <c r="D192" s="43"/>
      <c r="E192" s="43"/>
      <c r="F192" s="43"/>
      <c r="G192" s="43"/>
      <c r="H192" s="43"/>
    </row>
    <row r="193" spans="1:2" x14ac:dyDescent="0.25">
      <c r="A193" s="4"/>
    </row>
    <row r="194" spans="1:2" x14ac:dyDescent="0.25">
      <c r="A194" s="4"/>
    </row>
    <row r="195" spans="1:2" x14ac:dyDescent="0.25">
      <c r="A195" s="42"/>
      <c r="B195" s="42"/>
    </row>
    <row r="196" spans="1:2" x14ac:dyDescent="0.25">
      <c r="A196" s="42"/>
      <c r="B196" s="42"/>
    </row>
    <row r="197" spans="1:2" x14ac:dyDescent="0.25">
      <c r="A197" s="43"/>
      <c r="B197" s="43"/>
    </row>
    <row r="198" spans="1:2" x14ac:dyDescent="0.25">
      <c r="A198" s="43"/>
      <c r="B198" s="43"/>
    </row>
    <row r="199" spans="1:2" x14ac:dyDescent="0.25">
      <c r="A199" s="43"/>
      <c r="B199" s="43"/>
    </row>
    <row r="200" spans="1:2" x14ac:dyDescent="0.25">
      <c r="A200" s="43"/>
      <c r="B200" s="43"/>
    </row>
    <row r="201" spans="1:2" x14ac:dyDescent="0.25">
      <c r="A201" s="43"/>
      <c r="B201" s="43"/>
    </row>
    <row r="202" spans="1:2" x14ac:dyDescent="0.25">
      <c r="A202" s="43"/>
      <c r="B202" s="43"/>
    </row>
    <row r="203" spans="1:2" x14ac:dyDescent="0.25">
      <c r="A203" s="43"/>
      <c r="B203" s="43"/>
    </row>
    <row r="204" spans="1:2" x14ac:dyDescent="0.25">
      <c r="A204" s="43"/>
      <c r="B204" s="43"/>
    </row>
    <row r="205" spans="1:2" x14ac:dyDescent="0.25">
      <c r="A205" s="43"/>
      <c r="B205" s="43"/>
    </row>
    <row r="206" spans="1:2" x14ac:dyDescent="0.25">
      <c r="A206" s="43"/>
      <c r="B206" s="43"/>
    </row>
  </sheetData>
  <hyperlinks>
    <hyperlink ref="A5" r:id="rId1" xr:uid="{FF4F5B9C-D54E-4996-B279-4AB7870B9A7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31"/>
  <sheetViews>
    <sheetView topLeftCell="A8" workbookViewId="0">
      <selection activeCell="B32" sqref="B32"/>
    </sheetView>
  </sheetViews>
  <sheetFormatPr defaultColWidth="9.140625" defaultRowHeight="15" x14ac:dyDescent="0.25"/>
  <cols>
    <col min="1" max="1" width="19.140625" customWidth="1"/>
    <col min="2" max="2" width="16.5703125" customWidth="1"/>
    <col min="3" max="10" width="7" customWidth="1"/>
  </cols>
  <sheetData>
    <row r="1" spans="1:8" x14ac:dyDescent="0.25">
      <c r="A1" s="3" t="s">
        <v>88</v>
      </c>
    </row>
    <row r="2" spans="1:8" x14ac:dyDescent="0.25">
      <c r="A2" s="4"/>
      <c r="B2" s="2"/>
      <c r="C2" s="2"/>
      <c r="D2" s="2"/>
      <c r="E2" s="2"/>
      <c r="F2" s="2"/>
      <c r="G2" s="2"/>
      <c r="H2" s="2"/>
    </row>
    <row r="3" spans="1:8" x14ac:dyDescent="0.25">
      <c r="B3" s="16" t="s">
        <v>89</v>
      </c>
    </row>
    <row r="4" spans="1:8" x14ac:dyDescent="0.25">
      <c r="A4" s="3" t="s">
        <v>90</v>
      </c>
      <c r="B4" s="23">
        <v>0.96</v>
      </c>
    </row>
    <row r="5" spans="1:8" x14ac:dyDescent="0.25">
      <c r="A5" s="3" t="s">
        <v>91</v>
      </c>
      <c r="B5" s="23">
        <v>0.92</v>
      </c>
    </row>
    <row r="6" spans="1:8" x14ac:dyDescent="0.25">
      <c r="A6" s="3" t="s">
        <v>92</v>
      </c>
      <c r="B6" s="23">
        <v>0.91700000000000004</v>
      </c>
    </row>
    <row r="7" spans="1:8" x14ac:dyDescent="0.25">
      <c r="A7" s="15" t="s">
        <v>37</v>
      </c>
      <c r="B7" s="23">
        <v>0.95781744889144826</v>
      </c>
    </row>
    <row r="8" spans="1:8" x14ac:dyDescent="0.25">
      <c r="A8" s="3" t="s">
        <v>38</v>
      </c>
      <c r="B8" s="23">
        <v>0.91588785046728971</v>
      </c>
    </row>
    <row r="9" spans="1:8" x14ac:dyDescent="0.25">
      <c r="A9" s="3" t="s">
        <v>39</v>
      </c>
      <c r="B9" s="23">
        <v>0.91190512860003081</v>
      </c>
    </row>
    <row r="10" spans="1:8" x14ac:dyDescent="0.25">
      <c r="A10" s="3" t="s">
        <v>40</v>
      </c>
      <c r="B10" s="23">
        <v>0.96026590119353372</v>
      </c>
    </row>
    <row r="11" spans="1:8" x14ac:dyDescent="0.25">
      <c r="A11" s="3" t="s">
        <v>41</v>
      </c>
      <c r="B11" s="23">
        <v>0.81659751037344397</v>
      </c>
    </row>
    <row r="12" spans="1:8" x14ac:dyDescent="0.25">
      <c r="A12" s="3" t="s">
        <v>42</v>
      </c>
      <c r="B12" s="23">
        <v>0.86653883029721956</v>
      </c>
    </row>
    <row r="13" spans="1:8" x14ac:dyDescent="0.25">
      <c r="A13" s="3" t="s">
        <v>43</v>
      </c>
      <c r="B13" s="23">
        <v>0.9333156569004375</v>
      </c>
    </row>
    <row r="14" spans="1:8" x14ac:dyDescent="0.25">
      <c r="A14" s="3" t="s">
        <v>55</v>
      </c>
      <c r="B14" s="23">
        <v>0.92188456047317968</v>
      </c>
    </row>
    <row r="15" spans="1:8" x14ac:dyDescent="0.25">
      <c r="A15" s="3" t="s">
        <v>56</v>
      </c>
      <c r="B15" s="23">
        <v>0.87682024349486754</v>
      </c>
    </row>
    <row r="16" spans="1:8" x14ac:dyDescent="0.25">
      <c r="A16" s="4"/>
    </row>
    <row r="17" spans="1:2" x14ac:dyDescent="0.25">
      <c r="A17" s="4"/>
    </row>
    <row r="18" spans="1:2" x14ac:dyDescent="0.25">
      <c r="B18" s="16" t="s">
        <v>93</v>
      </c>
    </row>
    <row r="19" spans="1:2" x14ac:dyDescent="0.25">
      <c r="A19" s="3" t="s">
        <v>92</v>
      </c>
      <c r="B19" s="23">
        <v>0.92799999999999994</v>
      </c>
    </row>
    <row r="20" spans="1:2" x14ac:dyDescent="0.25">
      <c r="A20" s="15" t="s">
        <v>37</v>
      </c>
      <c r="B20" s="23">
        <v>0.93649004133784297</v>
      </c>
    </row>
    <row r="21" spans="1:2" x14ac:dyDescent="0.25">
      <c r="A21" s="3" t="s">
        <v>38</v>
      </c>
      <c r="B21" s="23">
        <v>0.93566433566433571</v>
      </c>
    </row>
    <row r="22" spans="1:2" x14ac:dyDescent="0.25">
      <c r="A22" s="3" t="s">
        <v>39</v>
      </c>
      <c r="B22" s="23">
        <v>0.93041958041958039</v>
      </c>
    </row>
    <row r="23" spans="1:2" x14ac:dyDescent="0.25">
      <c r="A23" s="3" t="s">
        <v>40</v>
      </c>
      <c r="B23" s="23">
        <v>0.9553364269141531</v>
      </c>
    </row>
    <row r="24" spans="1:2" x14ac:dyDescent="0.25">
      <c r="A24" s="3" t="s">
        <v>41</v>
      </c>
      <c r="B24" s="23">
        <v>0.89138576779026213</v>
      </c>
    </row>
    <row r="25" spans="1:2" x14ac:dyDescent="0.25">
      <c r="A25" s="3" t="s">
        <v>42</v>
      </c>
      <c r="B25" s="23">
        <v>0.90072992700729926</v>
      </c>
    </row>
    <row r="26" spans="1:2" x14ac:dyDescent="0.25">
      <c r="A26" s="3" t="s">
        <v>43</v>
      </c>
      <c r="B26" s="23">
        <v>0.92331203111975546</v>
      </c>
    </row>
    <row r="27" spans="1:2" x14ac:dyDescent="0.25">
      <c r="A27" s="3" t="s">
        <v>55</v>
      </c>
      <c r="B27" s="23">
        <v>0.93044306812767985</v>
      </c>
    </row>
    <row r="28" spans="1:2" x14ac:dyDescent="0.25">
      <c r="A28" s="3" t="s">
        <v>56</v>
      </c>
      <c r="B28" s="23">
        <v>0.88927536231884063</v>
      </c>
    </row>
    <row r="29" spans="1:2" x14ac:dyDescent="0.25">
      <c r="A29" s="4"/>
    </row>
    <row r="30" spans="1:2" x14ac:dyDescent="0.25">
      <c r="A30" s="4"/>
    </row>
    <row r="31" spans="1:2" x14ac:dyDescent="0.25">
      <c r="A31" s="4"/>
    </row>
    <row r="32" spans="1:2" x14ac:dyDescent="0.25">
      <c r="A32" s="4"/>
    </row>
    <row r="33" spans="1:1" x14ac:dyDescent="0.25">
      <c r="A33" s="4"/>
    </row>
    <row r="34" spans="1:1" x14ac:dyDescent="0.25">
      <c r="A34" s="4"/>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4"/>
    </row>
    <row r="45" spans="1:1" x14ac:dyDescent="0.25">
      <c r="A45" s="4"/>
    </row>
    <row r="46" spans="1:1" x14ac:dyDescent="0.25">
      <c r="A46" s="4"/>
    </row>
    <row r="47" spans="1:1" x14ac:dyDescent="0.25">
      <c r="A47" s="4"/>
    </row>
    <row r="48" spans="1:1"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8" x14ac:dyDescent="0.25">
      <c r="A209" s="4"/>
    </row>
    <row r="210" spans="1:8" x14ac:dyDescent="0.25">
      <c r="A210" s="4"/>
    </row>
    <row r="211" spans="1:8" x14ac:dyDescent="0.25">
      <c r="A211" s="4"/>
    </row>
    <row r="212" spans="1:8" x14ac:dyDescent="0.25">
      <c r="A212" s="4"/>
    </row>
    <row r="213" spans="1:8" x14ac:dyDescent="0.25">
      <c r="A213" s="4"/>
    </row>
    <row r="214" spans="1:8" x14ac:dyDescent="0.25">
      <c r="A214" s="4"/>
    </row>
    <row r="215" spans="1:8" x14ac:dyDescent="0.25">
      <c r="A215" s="4"/>
    </row>
    <row r="216" spans="1:8" x14ac:dyDescent="0.25">
      <c r="A216" s="4"/>
    </row>
    <row r="217" spans="1:8" x14ac:dyDescent="0.25">
      <c r="A217" s="4"/>
    </row>
    <row r="218" spans="1:8" x14ac:dyDescent="0.25">
      <c r="A218" s="4"/>
    </row>
    <row r="219" spans="1:8" x14ac:dyDescent="0.25">
      <c r="A219" s="4"/>
    </row>
    <row r="220" spans="1:8" x14ac:dyDescent="0.25">
      <c r="A220" s="59"/>
      <c r="B220" s="59"/>
      <c r="C220" s="59"/>
      <c r="D220" s="59"/>
      <c r="E220" s="59"/>
      <c r="F220" s="59"/>
      <c r="G220" s="59"/>
      <c r="H220" s="59"/>
    </row>
    <row r="221" spans="1:8" x14ac:dyDescent="0.25">
      <c r="A221" s="59"/>
      <c r="B221" s="59"/>
      <c r="C221" s="59"/>
      <c r="D221" s="59"/>
      <c r="E221" s="59"/>
      <c r="F221" s="59"/>
      <c r="G221" s="59"/>
      <c r="H221" s="59"/>
    </row>
    <row r="222" spans="1:8" x14ac:dyDescent="0.25">
      <c r="A222" s="60"/>
      <c r="B222" s="60"/>
      <c r="C222" s="60"/>
      <c r="D222" s="60"/>
      <c r="E222" s="60"/>
      <c r="F222" s="60"/>
      <c r="G222" s="60"/>
      <c r="H222" s="60"/>
    </row>
    <row r="223" spans="1:8" x14ac:dyDescent="0.25">
      <c r="A223" s="60"/>
      <c r="B223" s="60"/>
      <c r="C223" s="60"/>
      <c r="D223" s="60"/>
      <c r="E223" s="60"/>
      <c r="F223" s="60"/>
      <c r="G223" s="60"/>
      <c r="H223" s="60"/>
    </row>
    <row r="224" spans="1:8" x14ac:dyDescent="0.25">
      <c r="A224" s="60"/>
      <c r="B224" s="60"/>
      <c r="C224" s="60"/>
      <c r="D224" s="60"/>
      <c r="E224" s="60"/>
      <c r="F224" s="60"/>
      <c r="G224" s="60"/>
      <c r="H224" s="60"/>
    </row>
    <row r="225" spans="1:8" x14ac:dyDescent="0.25">
      <c r="A225" s="60"/>
      <c r="B225" s="60"/>
      <c r="C225" s="60"/>
      <c r="D225" s="60"/>
      <c r="E225" s="60"/>
      <c r="F225" s="60"/>
      <c r="G225" s="60"/>
      <c r="H225" s="60"/>
    </row>
    <row r="226" spans="1:8" x14ac:dyDescent="0.25">
      <c r="A226" s="60"/>
      <c r="B226" s="60"/>
      <c r="C226" s="60"/>
      <c r="D226" s="60"/>
      <c r="E226" s="60"/>
      <c r="F226" s="60"/>
      <c r="G226" s="60"/>
      <c r="H226" s="60"/>
    </row>
    <row r="227" spans="1:8" x14ac:dyDescent="0.25">
      <c r="A227" s="60"/>
      <c r="B227" s="60"/>
      <c r="C227" s="60"/>
      <c r="D227" s="60"/>
      <c r="E227" s="60"/>
      <c r="F227" s="60"/>
      <c r="G227" s="60"/>
      <c r="H227" s="60"/>
    </row>
    <row r="228" spans="1:8" x14ac:dyDescent="0.25">
      <c r="A228" s="60"/>
      <c r="B228" s="60"/>
      <c r="C228" s="60"/>
      <c r="D228" s="60"/>
      <c r="E228" s="60"/>
      <c r="F228" s="60"/>
      <c r="G228" s="60"/>
      <c r="H228" s="60"/>
    </row>
    <row r="229" spans="1:8" x14ac:dyDescent="0.25">
      <c r="A229" s="60"/>
      <c r="B229" s="60"/>
      <c r="C229" s="60"/>
      <c r="D229" s="60"/>
      <c r="E229" s="60"/>
      <c r="F229" s="60"/>
      <c r="G229" s="60"/>
      <c r="H229" s="60"/>
    </row>
    <row r="230" spans="1:8" x14ac:dyDescent="0.25">
      <c r="A230" s="60"/>
      <c r="B230" s="60"/>
      <c r="C230" s="60"/>
      <c r="D230" s="60"/>
      <c r="E230" s="60"/>
      <c r="F230" s="60"/>
      <c r="G230" s="60"/>
      <c r="H230" s="60"/>
    </row>
    <row r="231" spans="1:8" x14ac:dyDescent="0.25">
      <c r="A231" s="60"/>
      <c r="B231" s="60"/>
      <c r="C231" s="60"/>
      <c r="D231" s="60"/>
      <c r="E231" s="60"/>
      <c r="F231" s="60"/>
      <c r="G231" s="60"/>
      <c r="H231" s="60"/>
    </row>
  </sheetData>
  <mergeCells count="2">
    <mergeCell ref="A220:H221"/>
    <mergeCell ref="A222:H23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02"/>
  <sheetViews>
    <sheetView workbookViewId="0">
      <selection activeCell="A16" sqref="A16"/>
    </sheetView>
  </sheetViews>
  <sheetFormatPr defaultColWidth="9.140625" defaultRowHeight="15" x14ac:dyDescent="0.25"/>
  <cols>
    <col min="1" max="1" width="109.85546875" customWidth="1"/>
    <col min="2" max="2" width="16.5703125" customWidth="1"/>
    <col min="3" max="10" width="7" customWidth="1"/>
  </cols>
  <sheetData>
    <row r="1" spans="1:8" x14ac:dyDescent="0.25">
      <c r="A1" s="3" t="s">
        <v>94</v>
      </c>
    </row>
    <row r="2" spans="1:8" x14ac:dyDescent="0.25">
      <c r="A2" s="4"/>
      <c r="B2" s="2"/>
      <c r="C2" s="2"/>
      <c r="D2" s="2"/>
      <c r="E2" s="2"/>
      <c r="F2" s="2"/>
      <c r="G2" s="2"/>
      <c r="H2" s="2"/>
    </row>
    <row r="3" spans="1:8" ht="15" customHeight="1" x14ac:dyDescent="0.25"/>
    <row r="4" spans="1:8" x14ac:dyDescent="0.25">
      <c r="A4" s="49" t="s">
        <v>59</v>
      </c>
      <c r="B4" s="47"/>
      <c r="C4" s="47"/>
      <c r="D4" s="47"/>
      <c r="E4" s="47"/>
    </row>
    <row r="5" spans="1:8" x14ac:dyDescent="0.25">
      <c r="A5" s="51" t="s">
        <v>60</v>
      </c>
    </row>
    <row r="6" spans="1:8" x14ac:dyDescent="0.25">
      <c r="A6" s="4"/>
    </row>
    <row r="7" spans="1:8" x14ac:dyDescent="0.25">
      <c r="A7" s="4"/>
    </row>
    <row r="8" spans="1:8" x14ac:dyDescent="0.25">
      <c r="A8" s="4"/>
    </row>
    <row r="9" spans="1:8" x14ac:dyDescent="0.25">
      <c r="A9" s="4"/>
    </row>
    <row r="10" spans="1:8" x14ac:dyDescent="0.25">
      <c r="A10" s="4"/>
    </row>
    <row r="11" spans="1:8" x14ac:dyDescent="0.25">
      <c r="A11" s="4"/>
    </row>
    <row r="12" spans="1:8" x14ac:dyDescent="0.25">
      <c r="A12" s="4"/>
    </row>
    <row r="13" spans="1:8" x14ac:dyDescent="0.25">
      <c r="A13" s="4"/>
    </row>
    <row r="14" spans="1:8" x14ac:dyDescent="0.25">
      <c r="A14" s="4"/>
    </row>
    <row r="16" spans="1:8"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4"/>
    </row>
    <row r="29" spans="1:1" x14ac:dyDescent="0.25">
      <c r="A29" s="4"/>
    </row>
    <row r="30" spans="1:1" x14ac:dyDescent="0.25">
      <c r="A30" s="4"/>
    </row>
    <row r="31" spans="1:1" x14ac:dyDescent="0.25">
      <c r="A31" s="4"/>
    </row>
    <row r="32" spans="1:1" x14ac:dyDescent="0.25">
      <c r="A32" s="4"/>
    </row>
    <row r="33" spans="1:1" x14ac:dyDescent="0.25">
      <c r="A33" s="4"/>
    </row>
    <row r="34" spans="1:1" x14ac:dyDescent="0.25">
      <c r="A34" s="4"/>
    </row>
    <row r="35" spans="1:1" x14ac:dyDescent="0.25">
      <c r="A35" s="4"/>
    </row>
    <row r="36" spans="1:1" x14ac:dyDescent="0.25">
      <c r="A36"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4"/>
    </row>
    <row r="44" spans="1:1" x14ac:dyDescent="0.25">
      <c r="A44" s="4"/>
    </row>
    <row r="45" spans="1:1" x14ac:dyDescent="0.25">
      <c r="A45" s="4"/>
    </row>
    <row r="46" spans="1:1" x14ac:dyDescent="0.25">
      <c r="A46" s="4"/>
    </row>
    <row r="47" spans="1:1" x14ac:dyDescent="0.25">
      <c r="A47" s="4"/>
    </row>
    <row r="48" spans="1:1"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8" x14ac:dyDescent="0.25">
      <c r="A177" s="4"/>
    </row>
    <row r="178" spans="1:8" x14ac:dyDescent="0.25">
      <c r="A178" s="4"/>
    </row>
    <row r="179" spans="1:8" x14ac:dyDescent="0.25">
      <c r="A179" s="4"/>
    </row>
    <row r="180" spans="1:8" x14ac:dyDescent="0.25">
      <c r="A180" s="4"/>
    </row>
    <row r="181" spans="1:8" x14ac:dyDescent="0.25">
      <c r="A181" s="4"/>
    </row>
    <row r="182" spans="1:8" x14ac:dyDescent="0.25">
      <c r="A182" s="4"/>
    </row>
    <row r="183" spans="1:8" x14ac:dyDescent="0.25">
      <c r="A183" s="4"/>
    </row>
    <row r="184" spans="1:8" x14ac:dyDescent="0.25">
      <c r="A184" s="4"/>
    </row>
    <row r="185" spans="1:8" x14ac:dyDescent="0.25">
      <c r="A185" s="4"/>
    </row>
    <row r="186" spans="1:8" x14ac:dyDescent="0.25">
      <c r="A186" s="4"/>
    </row>
    <row r="187" spans="1:8" x14ac:dyDescent="0.25">
      <c r="A187" s="4"/>
    </row>
    <row r="188" spans="1:8" x14ac:dyDescent="0.25">
      <c r="A188" s="4"/>
    </row>
    <row r="189" spans="1:8" x14ac:dyDescent="0.25">
      <c r="A189" s="4"/>
    </row>
    <row r="190" spans="1:8" x14ac:dyDescent="0.25">
      <c r="A190" s="4"/>
    </row>
    <row r="191" spans="1:8" x14ac:dyDescent="0.25">
      <c r="A191" s="59"/>
      <c r="B191" s="59"/>
      <c r="C191" s="59"/>
      <c r="D191" s="59"/>
      <c r="E191" s="59"/>
      <c r="F191" s="59"/>
      <c r="G191" s="59"/>
      <c r="H191" s="59"/>
    </row>
    <row r="192" spans="1:8" x14ac:dyDescent="0.25">
      <c r="A192" s="59"/>
      <c r="B192" s="59"/>
      <c r="C192" s="59"/>
      <c r="D192" s="59"/>
      <c r="E192" s="59"/>
      <c r="F192" s="59"/>
      <c r="G192" s="59"/>
      <c r="H192" s="59"/>
    </row>
    <row r="193" spans="1:8" x14ac:dyDescent="0.25">
      <c r="A193" s="60"/>
      <c r="B193" s="60"/>
      <c r="C193" s="60"/>
      <c r="D193" s="60"/>
      <c r="E193" s="60"/>
      <c r="F193" s="60"/>
      <c r="G193" s="60"/>
      <c r="H193" s="60"/>
    </row>
    <row r="194" spans="1:8" x14ac:dyDescent="0.25">
      <c r="A194" s="60"/>
      <c r="B194" s="60"/>
      <c r="C194" s="60"/>
      <c r="D194" s="60"/>
      <c r="E194" s="60"/>
      <c r="F194" s="60"/>
      <c r="G194" s="60"/>
      <c r="H194" s="60"/>
    </row>
    <row r="195" spans="1:8" x14ac:dyDescent="0.25">
      <c r="A195" s="60"/>
      <c r="B195" s="60"/>
      <c r="C195" s="60"/>
      <c r="D195" s="60"/>
      <c r="E195" s="60"/>
      <c r="F195" s="60"/>
      <c r="G195" s="60"/>
      <c r="H195" s="60"/>
    </row>
    <row r="196" spans="1:8" x14ac:dyDescent="0.25">
      <c r="A196" s="60"/>
      <c r="B196" s="60"/>
      <c r="C196" s="60"/>
      <c r="D196" s="60"/>
      <c r="E196" s="60"/>
      <c r="F196" s="60"/>
      <c r="G196" s="60"/>
      <c r="H196" s="60"/>
    </row>
    <row r="197" spans="1:8" x14ac:dyDescent="0.25">
      <c r="A197" s="60"/>
      <c r="B197" s="60"/>
      <c r="C197" s="60"/>
      <c r="D197" s="60"/>
      <c r="E197" s="60"/>
      <c r="F197" s="60"/>
      <c r="G197" s="60"/>
      <c r="H197" s="60"/>
    </row>
    <row r="198" spans="1:8" x14ac:dyDescent="0.25">
      <c r="A198" s="60"/>
      <c r="B198" s="60"/>
      <c r="C198" s="60"/>
      <c r="D198" s="60"/>
      <c r="E198" s="60"/>
      <c r="F198" s="60"/>
      <c r="G198" s="60"/>
      <c r="H198" s="60"/>
    </row>
    <row r="199" spans="1:8" x14ac:dyDescent="0.25">
      <c r="A199" s="60"/>
      <c r="B199" s="60"/>
      <c r="C199" s="60"/>
      <c r="D199" s="60"/>
      <c r="E199" s="60"/>
      <c r="F199" s="60"/>
      <c r="G199" s="60"/>
      <c r="H199" s="60"/>
    </row>
    <row r="200" spans="1:8" x14ac:dyDescent="0.25">
      <c r="A200" s="60"/>
      <c r="B200" s="60"/>
      <c r="C200" s="60"/>
      <c r="D200" s="60"/>
      <c r="E200" s="60"/>
      <c r="F200" s="60"/>
      <c r="G200" s="60"/>
      <c r="H200" s="60"/>
    </row>
    <row r="201" spans="1:8" x14ac:dyDescent="0.25">
      <c r="A201" s="60"/>
      <c r="B201" s="60"/>
      <c r="C201" s="60"/>
      <c r="D201" s="60"/>
      <c r="E201" s="60"/>
      <c r="F201" s="60"/>
      <c r="G201" s="60"/>
      <c r="H201" s="60"/>
    </row>
    <row r="202" spans="1:8" x14ac:dyDescent="0.25">
      <c r="A202" s="60"/>
      <c r="B202" s="60"/>
      <c r="C202" s="60"/>
      <c r="D202" s="60"/>
      <c r="E202" s="60"/>
      <c r="F202" s="60"/>
      <c r="G202" s="60"/>
      <c r="H202" s="60"/>
    </row>
  </sheetData>
  <mergeCells count="2">
    <mergeCell ref="A191:H192"/>
    <mergeCell ref="A193:H202"/>
  </mergeCells>
  <hyperlinks>
    <hyperlink ref="A5" r:id="rId1" xr:uid="{D2C58DB8-01C8-4973-94A8-D9958E65F0B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00"/>
  <sheetViews>
    <sheetView workbookViewId="0">
      <selection activeCell="C23" sqref="C23"/>
    </sheetView>
  </sheetViews>
  <sheetFormatPr defaultColWidth="9.140625" defaultRowHeight="15" x14ac:dyDescent="0.25"/>
  <cols>
    <col min="1" max="1" width="23.140625" style="19" customWidth="1"/>
    <col min="2" max="2" width="19.7109375" style="19" customWidth="1"/>
    <col min="3" max="3" width="27.5703125" style="19" customWidth="1"/>
    <col min="4" max="4" width="11.5703125" style="19" customWidth="1"/>
    <col min="5" max="9" width="13.42578125" style="19" customWidth="1"/>
    <col min="10" max="15" width="13.42578125" style="12" customWidth="1"/>
    <col min="16" max="16384" width="9.140625" style="12"/>
  </cols>
  <sheetData>
    <row r="1" spans="1:14" x14ac:dyDescent="0.25">
      <c r="A1" s="3" t="s">
        <v>19</v>
      </c>
      <c r="B1" s="12"/>
      <c r="C1" s="12"/>
      <c r="D1" s="12"/>
      <c r="E1" s="12"/>
      <c r="F1" s="12"/>
      <c r="G1" s="12"/>
      <c r="H1" s="12"/>
      <c r="I1" s="12"/>
    </row>
    <row r="2" spans="1:14" ht="14.25" x14ac:dyDescent="0.2">
      <c r="A2" s="2"/>
      <c r="B2" s="2"/>
      <c r="C2" s="2"/>
      <c r="D2" s="2"/>
      <c r="E2" s="2"/>
      <c r="F2" s="2"/>
      <c r="G2" s="2"/>
      <c r="H2" s="12"/>
      <c r="I2" s="12"/>
    </row>
    <row r="3" spans="1:14" ht="30.75" customHeight="1" x14ac:dyDescent="0.25">
      <c r="A3"/>
      <c r="B3" s="27" t="s">
        <v>90</v>
      </c>
      <c r="C3" s="27" t="s">
        <v>95</v>
      </c>
      <c r="D3" s="27"/>
      <c r="E3" s="27" t="s">
        <v>33</v>
      </c>
      <c r="F3" s="27" t="s">
        <v>37</v>
      </c>
      <c r="G3" s="27" t="s">
        <v>38</v>
      </c>
      <c r="H3" s="27" t="s">
        <v>39</v>
      </c>
      <c r="I3" s="27" t="s">
        <v>40</v>
      </c>
      <c r="J3" s="27" t="s">
        <v>41</v>
      </c>
      <c r="K3" s="27" t="s">
        <v>42</v>
      </c>
      <c r="L3" s="27" t="s">
        <v>43</v>
      </c>
      <c r="M3" s="27" t="s">
        <v>55</v>
      </c>
      <c r="N3" s="27" t="s">
        <v>56</v>
      </c>
    </row>
    <row r="4" spans="1:14" ht="14.25" x14ac:dyDescent="0.2">
      <c r="A4" s="26"/>
      <c r="B4" s="27" t="s">
        <v>96</v>
      </c>
      <c r="C4" s="27" t="s">
        <v>97</v>
      </c>
      <c r="D4" s="27"/>
      <c r="E4" s="40">
        <v>65270</v>
      </c>
      <c r="F4" s="40">
        <v>9326</v>
      </c>
      <c r="G4" s="40">
        <v>8982</v>
      </c>
      <c r="H4" s="40">
        <v>9500</v>
      </c>
      <c r="I4" s="40">
        <v>9506</v>
      </c>
      <c r="J4" s="27" t="s">
        <v>98</v>
      </c>
      <c r="K4" s="27" t="s">
        <v>99</v>
      </c>
      <c r="L4" s="27" t="s">
        <v>100</v>
      </c>
      <c r="M4" s="27" t="s">
        <v>101</v>
      </c>
      <c r="N4" s="27" t="s">
        <v>102</v>
      </c>
    </row>
    <row r="5" spans="1:14" ht="14.25" x14ac:dyDescent="0.2">
      <c r="A5" s="22" t="s">
        <v>103</v>
      </c>
      <c r="B5" s="38">
        <v>0.20170778665145464</v>
      </c>
      <c r="C5" s="38">
        <v>0.19718295893426407</v>
      </c>
      <c r="D5" s="38"/>
      <c r="E5" s="38">
        <v>0.16588018998008272</v>
      </c>
      <c r="F5" s="38">
        <v>0.24394166845378512</v>
      </c>
      <c r="G5" s="38">
        <v>0.13259853039412159</v>
      </c>
      <c r="H5" s="38">
        <v>0.21326315789473685</v>
      </c>
      <c r="I5" s="38">
        <v>0.11098253734483485</v>
      </c>
      <c r="J5" s="38">
        <v>0.22657490735839067</v>
      </c>
      <c r="K5" s="38">
        <v>0.10968921389396709</v>
      </c>
      <c r="L5" s="38">
        <v>0.21167542323409225</v>
      </c>
      <c r="M5" s="38">
        <v>6.3548238190490838E-2</v>
      </c>
      <c r="N5" s="38">
        <v>0.19374247894103488</v>
      </c>
    </row>
    <row r="6" spans="1:14" ht="14.25" x14ac:dyDescent="0.2">
      <c r="A6" s="22" t="s">
        <v>104</v>
      </c>
      <c r="B6" s="38">
        <v>7.4746862521391899E-2</v>
      </c>
      <c r="C6" s="38">
        <v>4.6167346716178899E-2</v>
      </c>
      <c r="D6" s="38"/>
      <c r="E6" s="38">
        <v>7.7049180327868852E-2</v>
      </c>
      <c r="F6" s="38">
        <v>7.5487883336907577E-2</v>
      </c>
      <c r="G6" s="38">
        <v>5.410821643286573E-2</v>
      </c>
      <c r="H6" s="38">
        <v>5.7157894736842102E-2</v>
      </c>
      <c r="I6" s="38">
        <v>9.0258783925941513E-2</v>
      </c>
      <c r="J6" s="38">
        <v>5.1879301217575439E-2</v>
      </c>
      <c r="K6" s="38">
        <v>5.8667109855409676E-2</v>
      </c>
      <c r="L6" s="38">
        <v>9.025102159953298E-2</v>
      </c>
      <c r="M6" s="38">
        <v>0.12878904446837974</v>
      </c>
      <c r="N6" s="38">
        <v>7.5611712795828318E-2</v>
      </c>
    </row>
    <row r="7" spans="1:14" ht="14.25" x14ac:dyDescent="0.2">
      <c r="A7" s="22" t="s">
        <v>105</v>
      </c>
      <c r="B7" s="38">
        <v>0.15091985168282943</v>
      </c>
      <c r="C7" s="38">
        <v>0.16719798117014789</v>
      </c>
      <c r="D7" s="38"/>
      <c r="E7" s="38">
        <v>0.1939328941320668</v>
      </c>
      <c r="F7" s="38">
        <v>0.18121381085138322</v>
      </c>
      <c r="G7" s="38">
        <v>0.2340236027610777</v>
      </c>
      <c r="H7" s="38">
        <v>0.1674736842105263</v>
      </c>
      <c r="I7" s="38">
        <v>0.18304228908058068</v>
      </c>
      <c r="J7" s="38">
        <v>0.27051349920592904</v>
      </c>
      <c r="K7" s="38">
        <v>0.17583513378760179</v>
      </c>
      <c r="L7" s="38">
        <v>0.22650321074138938</v>
      </c>
      <c r="M7" s="38">
        <v>0.15894753038929066</v>
      </c>
      <c r="N7" s="38">
        <v>0.19915764139590855</v>
      </c>
    </row>
    <row r="8" spans="1:14" ht="14.25" x14ac:dyDescent="0.2">
      <c r="A8" s="22" t="s">
        <v>106</v>
      </c>
      <c r="B8" s="38">
        <v>0.21473901882487165</v>
      </c>
      <c r="C8" s="38">
        <v>0.16271114173950552</v>
      </c>
      <c r="D8" s="38"/>
      <c r="E8" s="38">
        <v>0.29166538991879881</v>
      </c>
      <c r="F8" s="38">
        <v>0.23804417756808921</v>
      </c>
      <c r="G8" s="38">
        <v>0.2856824760632376</v>
      </c>
      <c r="H8" s="38">
        <v>0.28421052631578947</v>
      </c>
      <c r="I8" s="38">
        <v>0.39659162634125816</v>
      </c>
      <c r="J8" s="38">
        <v>0.27474854420328215</v>
      </c>
      <c r="K8" s="38">
        <v>0.30995512713977064</v>
      </c>
      <c r="L8" s="38">
        <v>0.19848219497956801</v>
      </c>
      <c r="M8" s="38">
        <v>0.38313586705647024</v>
      </c>
      <c r="N8" s="38">
        <v>0.24207781789009225</v>
      </c>
    </row>
    <row r="9" spans="1:14" ht="14.25" x14ac:dyDescent="0.2">
      <c r="A9" s="22" t="s">
        <v>107</v>
      </c>
      <c r="B9" s="38">
        <v>0.13462635482030805</v>
      </c>
      <c r="C9" s="38">
        <v>8.4069984779450768E-2</v>
      </c>
      <c r="D9" s="38"/>
      <c r="E9" s="38">
        <v>0.1071395740769113</v>
      </c>
      <c r="F9" s="38">
        <v>8.9534634355565093E-2</v>
      </c>
      <c r="G9" s="38">
        <v>9.2073034958806504E-2</v>
      </c>
      <c r="H9" s="38">
        <v>8.1578947368421056E-2</v>
      </c>
      <c r="I9" s="38">
        <v>0.14254155270355565</v>
      </c>
      <c r="J9" s="38">
        <v>3.4409740603493909E-2</v>
      </c>
      <c r="K9" s="38">
        <v>0.15356489945155394</v>
      </c>
      <c r="L9" s="38">
        <v>5.195563339171045E-2</v>
      </c>
      <c r="M9" s="38">
        <v>0.1489459916910294</v>
      </c>
      <c r="N9" s="38">
        <v>0.1602486963497794</v>
      </c>
    </row>
    <row r="10" spans="1:14" ht="14.25" x14ac:dyDescent="0.2">
      <c r="A10" s="22" t="s">
        <v>108</v>
      </c>
      <c r="B10" s="38">
        <v>9.8901882487164861E-2</v>
      </c>
      <c r="C10" s="38">
        <v>0.14093633645842113</v>
      </c>
      <c r="D10" s="38"/>
      <c r="E10" s="38">
        <v>5.6840815075838824E-2</v>
      </c>
      <c r="F10" s="38">
        <v>4.2033025948959898E-2</v>
      </c>
      <c r="G10" s="38">
        <v>7.1698953462480522E-2</v>
      </c>
      <c r="H10" s="38">
        <v>0.11936842105263158</v>
      </c>
      <c r="I10" s="38">
        <v>1.051967178624027E-3</v>
      </c>
      <c r="J10" s="38">
        <v>0.10958178930651138</v>
      </c>
      <c r="K10" s="38">
        <v>0.14342695695529334</v>
      </c>
      <c r="L10" s="38">
        <v>1.3193228254524226E-2</v>
      </c>
      <c r="M10" s="38">
        <v>8.9244499153715955E-3</v>
      </c>
      <c r="N10" s="38">
        <v>5.7962294424388286E-2</v>
      </c>
    </row>
    <row r="11" spans="1:14" ht="14.25" x14ac:dyDescent="0.2">
      <c r="A11" s="22" t="s">
        <v>109</v>
      </c>
      <c r="B11" s="38">
        <v>0.12435824301197947</v>
      </c>
      <c r="C11" s="38">
        <v>0.20173425020203173</v>
      </c>
      <c r="D11" s="38"/>
      <c r="E11" s="38">
        <v>0.10749195648843267</v>
      </c>
      <c r="F11" s="38">
        <v>0.1297447994853099</v>
      </c>
      <c r="G11" s="38">
        <v>0.12981518592741037</v>
      </c>
      <c r="H11" s="38">
        <v>7.6947368421052625E-2</v>
      </c>
      <c r="I11" s="38">
        <v>7.5531243425205133E-2</v>
      </c>
      <c r="J11" s="38">
        <v>3.2292218104817361E-2</v>
      </c>
      <c r="K11" s="38">
        <v>4.8861558916403522E-2</v>
      </c>
      <c r="L11" s="38">
        <v>0.20793928779918272</v>
      </c>
      <c r="M11" s="38">
        <v>0.10770887828896754</v>
      </c>
      <c r="N11" s="38">
        <v>7.1199358202968313E-2</v>
      </c>
    </row>
    <row r="12" spans="1:14" ht="14.25" x14ac:dyDescent="0.2">
      <c r="A12" s="20"/>
      <c r="B12" s="39">
        <v>56096</v>
      </c>
      <c r="C12" s="39">
        <v>201701</v>
      </c>
      <c r="D12" s="39"/>
      <c r="E12" s="39">
        <v>65270</v>
      </c>
      <c r="F12" s="39">
        <v>9326</v>
      </c>
      <c r="G12" s="39">
        <v>8982</v>
      </c>
      <c r="H12" s="39">
        <v>9500</v>
      </c>
      <c r="I12" s="39">
        <v>9506</v>
      </c>
      <c r="J12" s="39">
        <v>1889</v>
      </c>
      <c r="K12" s="39">
        <v>6017</v>
      </c>
      <c r="L12" s="39">
        <v>8565</v>
      </c>
      <c r="M12" s="39">
        <v>6499</v>
      </c>
      <c r="N12" s="39">
        <v>4986</v>
      </c>
    </row>
    <row r="14" spans="1:14" x14ac:dyDescent="0.25">
      <c r="A14" s="2"/>
    </row>
    <row r="15" spans="1:14" x14ac:dyDescent="0.25">
      <c r="A15" s="2"/>
    </row>
    <row r="16" spans="1:14" x14ac:dyDescent="0.25">
      <c r="A16" s="2"/>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row r="29" spans="1:1" x14ac:dyDescent="0.25">
      <c r="A29" s="2"/>
    </row>
    <row r="30" spans="1:1" x14ac:dyDescent="0.25">
      <c r="A30" s="2"/>
    </row>
    <row r="31" spans="1:1" x14ac:dyDescent="0.25">
      <c r="A31" s="2"/>
    </row>
    <row r="32" spans="1:1" x14ac:dyDescent="0.25">
      <c r="A32" s="2"/>
    </row>
    <row r="33" spans="1:1" x14ac:dyDescent="0.25">
      <c r="A33" s="2"/>
    </row>
    <row r="34" spans="1:1" x14ac:dyDescent="0.25">
      <c r="A34"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7" x14ac:dyDescent="0.25">
      <c r="A177" s="2"/>
    </row>
    <row r="178" spans="1:7" x14ac:dyDescent="0.25">
      <c r="A178" s="2"/>
    </row>
    <row r="179" spans="1:7" x14ac:dyDescent="0.25">
      <c r="A179" s="2"/>
    </row>
    <row r="180" spans="1:7" x14ac:dyDescent="0.25">
      <c r="A180" s="2"/>
    </row>
    <row r="181" spans="1:7" x14ac:dyDescent="0.25">
      <c r="A181" s="2"/>
    </row>
    <row r="182" spans="1:7" x14ac:dyDescent="0.25">
      <c r="A182" s="2"/>
    </row>
    <row r="183" spans="1:7" x14ac:dyDescent="0.25">
      <c r="A183" s="2"/>
    </row>
    <row r="184" spans="1:7" x14ac:dyDescent="0.25">
      <c r="A184" s="2"/>
    </row>
    <row r="185" spans="1:7" x14ac:dyDescent="0.25">
      <c r="A185" s="2"/>
    </row>
    <row r="186" spans="1:7" x14ac:dyDescent="0.25">
      <c r="A186" s="2"/>
    </row>
    <row r="187" spans="1:7" x14ac:dyDescent="0.25">
      <c r="A187" s="2"/>
    </row>
    <row r="188" spans="1:7" x14ac:dyDescent="0.25">
      <c r="A188" s="2"/>
    </row>
    <row r="189" spans="1:7" x14ac:dyDescent="0.25">
      <c r="A189" s="67"/>
      <c r="B189" s="67"/>
      <c r="C189" s="67"/>
      <c r="D189" s="67"/>
      <c r="E189" s="67"/>
      <c r="F189" s="67"/>
      <c r="G189" s="67"/>
    </row>
    <row r="190" spans="1:7" x14ac:dyDescent="0.25">
      <c r="A190" s="67"/>
      <c r="B190" s="67"/>
      <c r="C190" s="67"/>
      <c r="D190" s="67"/>
      <c r="E190" s="67"/>
      <c r="F190" s="67"/>
      <c r="G190" s="67"/>
    </row>
    <row r="191" spans="1:7" x14ac:dyDescent="0.25">
      <c r="A191" s="68"/>
      <c r="B191" s="68"/>
      <c r="C191" s="68"/>
      <c r="D191" s="68"/>
      <c r="E191" s="68"/>
      <c r="F191" s="68"/>
      <c r="G191" s="68"/>
    </row>
    <row r="192" spans="1:7" x14ac:dyDescent="0.25">
      <c r="A192" s="68"/>
      <c r="B192" s="68"/>
      <c r="C192" s="68"/>
      <c r="D192" s="68"/>
      <c r="E192" s="68"/>
      <c r="F192" s="68"/>
      <c r="G192" s="68"/>
    </row>
    <row r="193" spans="1:7" x14ac:dyDescent="0.25">
      <c r="A193" s="68"/>
      <c r="B193" s="68"/>
      <c r="C193" s="68"/>
      <c r="D193" s="68"/>
      <c r="E193" s="68"/>
      <c r="F193" s="68"/>
      <c r="G193" s="68"/>
    </row>
    <row r="194" spans="1:7" x14ac:dyDescent="0.25">
      <c r="A194" s="68"/>
      <c r="B194" s="68"/>
      <c r="C194" s="68"/>
      <c r="D194" s="68"/>
      <c r="E194" s="68"/>
      <c r="F194" s="68"/>
      <c r="G194" s="68"/>
    </row>
    <row r="195" spans="1:7" x14ac:dyDescent="0.25">
      <c r="A195" s="68"/>
      <c r="B195" s="68"/>
      <c r="C195" s="68"/>
      <c r="D195" s="68"/>
      <c r="E195" s="68"/>
      <c r="F195" s="68"/>
      <c r="G195" s="68"/>
    </row>
    <row r="196" spans="1:7" x14ac:dyDescent="0.25">
      <c r="A196" s="68"/>
      <c r="B196" s="68"/>
      <c r="C196" s="68"/>
      <c r="D196" s="68"/>
      <c r="E196" s="68"/>
      <c r="F196" s="68"/>
      <c r="G196" s="68"/>
    </row>
    <row r="197" spans="1:7" x14ac:dyDescent="0.25">
      <c r="A197" s="68"/>
      <c r="B197" s="68"/>
      <c r="C197" s="68"/>
      <c r="D197" s="68"/>
      <c r="E197" s="68"/>
      <c r="F197" s="68"/>
      <c r="G197" s="68"/>
    </row>
    <row r="198" spans="1:7" x14ac:dyDescent="0.25">
      <c r="A198" s="68"/>
      <c r="B198" s="68"/>
      <c r="C198" s="68"/>
      <c r="D198" s="68"/>
      <c r="E198" s="68"/>
      <c r="F198" s="68"/>
      <c r="G198" s="68"/>
    </row>
    <row r="199" spans="1:7" x14ac:dyDescent="0.25">
      <c r="A199" s="68"/>
      <c r="B199" s="68"/>
      <c r="C199" s="68"/>
      <c r="D199" s="68"/>
      <c r="E199" s="68"/>
      <c r="F199" s="68"/>
      <c r="G199" s="68"/>
    </row>
    <row r="200" spans="1:7" x14ac:dyDescent="0.25">
      <c r="A200" s="68"/>
      <c r="B200" s="68"/>
      <c r="C200" s="68"/>
      <c r="D200" s="68"/>
      <c r="E200" s="68"/>
      <c r="F200" s="68"/>
      <c r="G200" s="68"/>
    </row>
  </sheetData>
  <mergeCells count="2">
    <mergeCell ref="A189:G190"/>
    <mergeCell ref="A191:G20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5"/>
  <sheetViews>
    <sheetView workbookViewId="0">
      <selection activeCell="E30" sqref="E30"/>
    </sheetView>
  </sheetViews>
  <sheetFormatPr defaultRowHeight="15" x14ac:dyDescent="0.25"/>
  <cols>
    <col min="1" max="1" width="78.85546875" customWidth="1"/>
    <col min="2" max="2" width="23.28515625" customWidth="1"/>
  </cols>
  <sheetData>
    <row r="1" spans="1:1" x14ac:dyDescent="0.25">
      <c r="A1" s="3" t="s">
        <v>110</v>
      </c>
    </row>
    <row r="3" spans="1:1" ht="15" customHeight="1" x14ac:dyDescent="0.25"/>
    <row r="4" spans="1:1" x14ac:dyDescent="0.25">
      <c r="A4" s="49" t="s">
        <v>59</v>
      </c>
    </row>
    <row r="5" spans="1:1" x14ac:dyDescent="0.25">
      <c r="A5" s="51" t="s">
        <v>111</v>
      </c>
    </row>
  </sheetData>
  <hyperlinks>
    <hyperlink ref="A5" r:id="rId1" xr:uid="{5FC17592-E5DA-45F2-9DBF-879AAE57486E}"/>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C24"/>
  <sheetViews>
    <sheetView workbookViewId="0"/>
  </sheetViews>
  <sheetFormatPr defaultRowHeight="15" x14ac:dyDescent="0.25"/>
  <cols>
    <col min="1" max="1" width="36.140625" customWidth="1"/>
    <col min="2" max="2" width="9.5703125" bestFit="1" customWidth="1"/>
    <col min="30" max="30" width="9.28515625" customWidth="1"/>
  </cols>
  <sheetData>
    <row r="1" spans="1:55" x14ac:dyDescent="0.25">
      <c r="A1" s="3" t="s">
        <v>112</v>
      </c>
    </row>
    <row r="3" spans="1:55" ht="15" customHeight="1" x14ac:dyDescent="0.25">
      <c r="A3" s="48"/>
      <c r="B3" s="69" t="s">
        <v>107</v>
      </c>
      <c r="C3" s="69"/>
      <c r="D3" s="69"/>
      <c r="E3" s="69"/>
      <c r="F3" s="69"/>
      <c r="G3" s="48" t="s">
        <v>26</v>
      </c>
      <c r="H3" s="69" t="s">
        <v>108</v>
      </c>
      <c r="I3" s="69"/>
      <c r="J3" s="69"/>
      <c r="K3" s="69"/>
      <c r="L3" s="69"/>
      <c r="M3" s="69" t="s">
        <v>113</v>
      </c>
      <c r="N3" s="69"/>
      <c r="O3" s="69"/>
      <c r="P3" s="69"/>
      <c r="Q3" s="69"/>
      <c r="R3" s="48"/>
      <c r="S3" s="48" t="s">
        <v>26</v>
      </c>
      <c r="T3" s="69" t="s">
        <v>114</v>
      </c>
      <c r="U3" s="69"/>
      <c r="V3" s="69"/>
      <c r="W3" s="69"/>
      <c r="X3" s="69"/>
      <c r="Y3" s="48" t="s">
        <v>26</v>
      </c>
      <c r="Z3" s="69" t="s">
        <v>115</v>
      </c>
      <c r="AA3" s="69"/>
      <c r="AB3" s="69"/>
      <c r="AC3" s="69"/>
      <c r="AD3" s="69"/>
      <c r="AE3" s="48" t="s">
        <v>26</v>
      </c>
      <c r="AF3" s="69" t="s">
        <v>104</v>
      </c>
      <c r="AG3" s="69"/>
      <c r="AH3" s="69"/>
      <c r="AI3" s="69"/>
      <c r="AJ3" s="69"/>
      <c r="AK3" s="48" t="s">
        <v>26</v>
      </c>
      <c r="AL3" s="69" t="s">
        <v>116</v>
      </c>
      <c r="AM3" s="69"/>
      <c r="AN3" s="69"/>
      <c r="AO3" s="69"/>
      <c r="AP3" s="69"/>
      <c r="AQ3" s="48" t="s">
        <v>26</v>
      </c>
      <c r="AR3" s="69" t="s">
        <v>117</v>
      </c>
      <c r="AS3" s="69"/>
      <c r="AT3" s="69"/>
      <c r="AU3" s="69"/>
      <c r="AV3" s="69"/>
      <c r="AW3" s="69" t="s">
        <v>106</v>
      </c>
      <c r="AX3" s="69"/>
      <c r="AY3" s="69"/>
      <c r="AZ3" s="69"/>
      <c r="BA3" s="69"/>
      <c r="BB3" s="48"/>
      <c r="BC3" s="48" t="s">
        <v>26</v>
      </c>
    </row>
    <row r="4" spans="1:55" x14ac:dyDescent="0.25">
      <c r="A4" s="48"/>
      <c r="B4" s="48" t="s">
        <v>118</v>
      </c>
      <c r="C4" s="48" t="s">
        <v>119</v>
      </c>
      <c r="D4" s="48" t="s">
        <v>120</v>
      </c>
      <c r="E4" s="48" t="s">
        <v>121</v>
      </c>
      <c r="F4" s="48" t="s">
        <v>122</v>
      </c>
      <c r="G4" s="48" t="s">
        <v>26</v>
      </c>
      <c r="H4" s="48" t="s">
        <v>118</v>
      </c>
      <c r="I4" s="48" t="s">
        <v>119</v>
      </c>
      <c r="J4" s="48" t="s">
        <v>120</v>
      </c>
      <c r="K4" s="48" t="s">
        <v>121</v>
      </c>
      <c r="L4" s="48" t="s">
        <v>122</v>
      </c>
      <c r="M4" s="48"/>
      <c r="N4" s="48" t="s">
        <v>118</v>
      </c>
      <c r="O4" s="48" t="s">
        <v>119</v>
      </c>
      <c r="P4" s="48" t="s">
        <v>120</v>
      </c>
      <c r="Q4" s="48" t="s">
        <v>121</v>
      </c>
      <c r="R4" s="48" t="s">
        <v>122</v>
      </c>
      <c r="S4" s="48" t="s">
        <v>26</v>
      </c>
      <c r="T4" s="48" t="s">
        <v>118</v>
      </c>
      <c r="U4" s="48" t="s">
        <v>119</v>
      </c>
      <c r="V4" s="48" t="s">
        <v>120</v>
      </c>
      <c r="W4" s="48" t="s">
        <v>121</v>
      </c>
      <c r="X4" s="48" t="s">
        <v>122</v>
      </c>
      <c r="Y4" s="48" t="s">
        <v>26</v>
      </c>
      <c r="Z4" s="48" t="s">
        <v>118</v>
      </c>
      <c r="AA4" s="48" t="s">
        <v>119</v>
      </c>
      <c r="AB4" s="48" t="s">
        <v>120</v>
      </c>
      <c r="AC4" s="48" t="s">
        <v>121</v>
      </c>
      <c r="AD4" s="48" t="s">
        <v>122</v>
      </c>
      <c r="AE4" s="48" t="s">
        <v>26</v>
      </c>
      <c r="AF4" s="48" t="s">
        <v>118</v>
      </c>
      <c r="AG4" s="48" t="s">
        <v>119</v>
      </c>
      <c r="AH4" s="48" t="s">
        <v>120</v>
      </c>
      <c r="AI4" s="48" t="s">
        <v>121</v>
      </c>
      <c r="AJ4" s="48" t="s">
        <v>122</v>
      </c>
      <c r="AK4" s="48" t="s">
        <v>26</v>
      </c>
      <c r="AL4" s="48" t="s">
        <v>118</v>
      </c>
      <c r="AM4" s="48" t="s">
        <v>119</v>
      </c>
      <c r="AN4" s="48" t="s">
        <v>120</v>
      </c>
      <c r="AO4" s="48" t="s">
        <v>121</v>
      </c>
      <c r="AP4" s="48" t="s">
        <v>122</v>
      </c>
      <c r="AQ4" s="48" t="s">
        <v>26</v>
      </c>
      <c r="AR4" s="48" t="s">
        <v>118</v>
      </c>
      <c r="AS4" s="48" t="s">
        <v>119</v>
      </c>
      <c r="AT4" s="48" t="s">
        <v>120</v>
      </c>
      <c r="AU4" s="48" t="s">
        <v>121</v>
      </c>
      <c r="AV4" s="48" t="s">
        <v>122</v>
      </c>
      <c r="AW4" s="48"/>
      <c r="AX4" s="48" t="s">
        <v>118</v>
      </c>
      <c r="AY4" s="48" t="s">
        <v>119</v>
      </c>
      <c r="AZ4" s="48" t="s">
        <v>120</v>
      </c>
      <c r="BA4" s="48" t="s">
        <v>121</v>
      </c>
      <c r="BB4" s="48" t="s">
        <v>122</v>
      </c>
      <c r="BC4" s="48" t="s">
        <v>26</v>
      </c>
    </row>
    <row r="5" spans="1:55" x14ac:dyDescent="0.25">
      <c r="A5" s="35"/>
      <c r="B5" s="3" t="s">
        <v>107</v>
      </c>
      <c r="C5" s="3"/>
      <c r="D5" s="3"/>
      <c r="E5" s="3"/>
      <c r="F5" s="3"/>
      <c r="G5" s="3" t="s">
        <v>26</v>
      </c>
      <c r="H5" s="3" t="s">
        <v>108</v>
      </c>
      <c r="I5" s="3"/>
      <c r="J5" s="3"/>
      <c r="K5" s="3"/>
      <c r="L5" s="3"/>
      <c r="M5" s="3"/>
      <c r="N5" s="3" t="s">
        <v>113</v>
      </c>
      <c r="O5" s="3"/>
      <c r="P5" s="3"/>
      <c r="Q5" s="3"/>
      <c r="R5" s="3"/>
      <c r="S5" s="3" t="s">
        <v>26</v>
      </c>
      <c r="T5" s="3" t="s">
        <v>114</v>
      </c>
      <c r="U5" s="3"/>
      <c r="V5" s="3"/>
      <c r="W5" s="3"/>
      <c r="X5" s="3"/>
      <c r="Y5" s="3" t="s">
        <v>26</v>
      </c>
      <c r="Z5" s="3" t="s">
        <v>115</v>
      </c>
      <c r="AA5" s="3"/>
      <c r="AB5" s="3"/>
      <c r="AC5" s="3"/>
      <c r="AD5" s="3"/>
      <c r="AE5" s="3" t="s">
        <v>26</v>
      </c>
      <c r="AF5" s="3" t="s">
        <v>104</v>
      </c>
      <c r="AG5" s="3"/>
      <c r="AH5" s="3"/>
      <c r="AI5" s="3"/>
      <c r="AJ5" s="3"/>
      <c r="AK5" s="3" t="s">
        <v>26</v>
      </c>
      <c r="AL5" s="3" t="s">
        <v>116</v>
      </c>
      <c r="AM5" s="3"/>
      <c r="AN5" s="3"/>
      <c r="AO5" s="3"/>
      <c r="AP5" s="3"/>
      <c r="AQ5" s="3" t="s">
        <v>26</v>
      </c>
      <c r="AR5" s="3" t="s">
        <v>117</v>
      </c>
      <c r="AS5" s="3"/>
      <c r="AT5" s="3"/>
      <c r="AU5" s="3"/>
      <c r="AV5" s="3"/>
      <c r="AW5" s="3"/>
      <c r="AX5" s="3" t="s">
        <v>106</v>
      </c>
      <c r="AY5" s="3"/>
      <c r="AZ5" s="3"/>
      <c r="BA5" s="3"/>
      <c r="BB5" s="3"/>
      <c r="BC5" s="3" t="s">
        <v>26</v>
      </c>
    </row>
    <row r="6" spans="1:55" x14ac:dyDescent="0.25">
      <c r="B6" s="36" t="s">
        <v>118</v>
      </c>
      <c r="C6" s="36" t="s">
        <v>119</v>
      </c>
      <c r="D6" s="36" t="s">
        <v>120</v>
      </c>
      <c r="E6" s="36" t="s">
        <v>121</v>
      </c>
      <c r="F6" s="36" t="s">
        <v>122</v>
      </c>
      <c r="G6" t="s">
        <v>26</v>
      </c>
      <c r="H6" s="36" t="s">
        <v>118</v>
      </c>
      <c r="I6" s="36" t="s">
        <v>119</v>
      </c>
      <c r="J6" s="36" t="s">
        <v>120</v>
      </c>
      <c r="K6" s="36" t="s">
        <v>121</v>
      </c>
      <c r="L6" s="36" t="s">
        <v>122</v>
      </c>
      <c r="M6" s="36"/>
      <c r="N6" s="36" t="s">
        <v>118</v>
      </c>
      <c r="O6" s="36" t="s">
        <v>119</v>
      </c>
      <c r="P6" s="36" t="s">
        <v>120</v>
      </c>
      <c r="Q6" s="36" t="s">
        <v>121</v>
      </c>
      <c r="R6" s="36" t="s">
        <v>122</v>
      </c>
      <c r="S6" t="s">
        <v>26</v>
      </c>
      <c r="T6" s="36" t="s">
        <v>118</v>
      </c>
      <c r="U6" s="36" t="s">
        <v>119</v>
      </c>
      <c r="V6" s="36" t="s">
        <v>120</v>
      </c>
      <c r="W6" s="36" t="s">
        <v>121</v>
      </c>
      <c r="X6" s="36" t="s">
        <v>122</v>
      </c>
      <c r="Y6" t="s">
        <v>26</v>
      </c>
      <c r="Z6" s="36" t="s">
        <v>118</v>
      </c>
      <c r="AA6" s="36" t="s">
        <v>119</v>
      </c>
      <c r="AB6" s="36" t="s">
        <v>120</v>
      </c>
      <c r="AC6" s="36" t="s">
        <v>121</v>
      </c>
      <c r="AD6" s="36" t="s">
        <v>122</v>
      </c>
      <c r="AE6" t="s">
        <v>26</v>
      </c>
      <c r="AF6" s="36" t="s">
        <v>118</v>
      </c>
      <c r="AG6" s="36" t="s">
        <v>119</v>
      </c>
      <c r="AH6" s="36" t="s">
        <v>120</v>
      </c>
      <c r="AI6" s="36" t="s">
        <v>121</v>
      </c>
      <c r="AJ6" s="36" t="s">
        <v>122</v>
      </c>
      <c r="AK6" t="s">
        <v>26</v>
      </c>
      <c r="AL6" s="36" t="s">
        <v>118</v>
      </c>
      <c r="AM6" s="36" t="s">
        <v>119</v>
      </c>
      <c r="AN6" s="36" t="s">
        <v>120</v>
      </c>
      <c r="AO6" s="36" t="s">
        <v>121</v>
      </c>
      <c r="AP6" s="36" t="s">
        <v>122</v>
      </c>
      <c r="AQ6" t="s">
        <v>26</v>
      </c>
      <c r="AR6" s="36" t="s">
        <v>118</v>
      </c>
      <c r="AS6" s="36" t="s">
        <v>119</v>
      </c>
      <c r="AT6" s="36" t="s">
        <v>120</v>
      </c>
      <c r="AU6" s="36" t="s">
        <v>121</v>
      </c>
      <c r="AV6" s="36" t="s">
        <v>122</v>
      </c>
      <c r="AW6" s="36"/>
      <c r="AX6" s="36" t="s">
        <v>118</v>
      </c>
      <c r="AY6" s="36" t="s">
        <v>119</v>
      </c>
      <c r="AZ6" s="36" t="s">
        <v>120</v>
      </c>
      <c r="BA6" s="36" t="s">
        <v>121</v>
      </c>
      <c r="BB6" s="36" t="s">
        <v>122</v>
      </c>
      <c r="BC6" t="s">
        <v>26</v>
      </c>
    </row>
    <row r="7" spans="1:55" x14ac:dyDescent="0.25">
      <c r="A7" t="s">
        <v>123</v>
      </c>
      <c r="B7" s="37">
        <v>0.11764997214139788</v>
      </c>
      <c r="C7" s="37">
        <v>8.3409834184405299E-2</v>
      </c>
      <c r="D7" s="37">
        <v>6.4483703929332933E-2</v>
      </c>
      <c r="E7" s="37">
        <v>5.5640982784556245E-2</v>
      </c>
      <c r="F7" s="37">
        <v>4.9535543550079678E-2</v>
      </c>
      <c r="H7" s="13">
        <v>4.9821511718143724E-2</v>
      </c>
      <c r="I7" s="13">
        <v>4.0665545410860163E-2</v>
      </c>
      <c r="J7" s="13">
        <v>3.7815723941657775E-2</v>
      </c>
      <c r="K7" s="13">
        <v>3.6755281762930497E-2</v>
      </c>
      <c r="L7" s="13">
        <v>3.6097750570859448E-2</v>
      </c>
      <c r="M7" s="13"/>
      <c r="N7" s="13">
        <v>9.3676814988290405E-2</v>
      </c>
      <c r="O7" s="13">
        <v>4.96031746031746E-2</v>
      </c>
      <c r="P7" s="13">
        <v>3.3898305084745763E-2</v>
      </c>
      <c r="Q7" s="13">
        <v>3.1914893617021274E-2</v>
      </c>
      <c r="R7" s="13">
        <v>3.1847133757961783E-2</v>
      </c>
      <c r="S7" s="13"/>
      <c r="T7" s="13">
        <v>2.1908094382857495E-2</v>
      </c>
      <c r="U7" s="13">
        <v>1.4391894260772009E-2</v>
      </c>
      <c r="V7" s="13">
        <v>1.3374594628966277E-2</v>
      </c>
      <c r="W7" s="13">
        <v>1.2939325056828117E-2</v>
      </c>
      <c r="X7" s="13">
        <v>1.1685795200476971E-2</v>
      </c>
      <c r="Y7" s="13"/>
      <c r="Z7" s="13">
        <v>6.123803446075303E-2</v>
      </c>
      <c r="AA7" s="13">
        <v>4.6835094166283876E-2</v>
      </c>
      <c r="AB7" s="13">
        <v>3.4572442363781604E-2</v>
      </c>
      <c r="AC7" s="13">
        <v>2.6174361231864122E-2</v>
      </c>
      <c r="AD7" s="13">
        <v>2.0746543969823207E-2</v>
      </c>
      <c r="AE7" s="13"/>
      <c r="AF7" s="13">
        <v>4.6496253856324374E-2</v>
      </c>
      <c r="AG7" s="13">
        <v>3.2600094951732869E-2</v>
      </c>
      <c r="AH7" s="13">
        <v>2.5826259707422791E-2</v>
      </c>
      <c r="AI7" s="13">
        <v>2.3133333333333332E-2</v>
      </c>
      <c r="AJ7" s="13">
        <v>2.0981252493019544E-2</v>
      </c>
      <c r="AK7" s="13"/>
      <c r="AL7" s="13">
        <v>9.0674688440051568E-2</v>
      </c>
      <c r="AM7" s="13">
        <v>7.1125265392781314E-2</v>
      </c>
      <c r="AN7" s="13">
        <v>6.9318866787221212E-2</v>
      </c>
      <c r="AO7" s="13">
        <v>4.6895640686922063E-2</v>
      </c>
      <c r="AP7" s="13">
        <v>4.4525547445255477E-2</v>
      </c>
      <c r="AQ7" s="13"/>
      <c r="AR7" s="13">
        <v>5.8617468472676321E-2</v>
      </c>
      <c r="AS7" s="13">
        <v>4.0568654646324552E-2</v>
      </c>
      <c r="AT7" s="13">
        <v>2.5595763459841131E-2</v>
      </c>
      <c r="AU7" s="13">
        <v>2.1803182086034177E-2</v>
      </c>
      <c r="AV7" s="13">
        <v>1.7485428809325562E-2</v>
      </c>
      <c r="AW7" s="13"/>
      <c r="AX7" s="13">
        <v>7.9522591442967958E-2</v>
      </c>
      <c r="AY7" s="13">
        <v>5.7113857976583172E-2</v>
      </c>
      <c r="AZ7" s="13">
        <v>4.5494086226631057E-2</v>
      </c>
      <c r="BA7" s="13">
        <v>3.8798235757768869E-2</v>
      </c>
      <c r="BB7" s="13">
        <v>3.4611101342242538E-2</v>
      </c>
    </row>
    <row r="8" spans="1:55" x14ac:dyDescent="0.25">
      <c r="A8" t="s">
        <v>124</v>
      </c>
      <c r="B8" s="13">
        <v>4.649291153346128E-2</v>
      </c>
      <c r="C8" s="13">
        <v>5.2039703941706351E-2</v>
      </c>
      <c r="D8" s="13">
        <v>4.9512640877246418E-2</v>
      </c>
      <c r="E8" s="13">
        <v>4.7501253551729898E-2</v>
      </c>
      <c r="F8" s="13">
        <v>4.5007578996463134E-2</v>
      </c>
      <c r="H8" s="13">
        <v>0.21943711521547934</v>
      </c>
      <c r="I8" s="13">
        <v>0.19581931763575205</v>
      </c>
      <c r="J8" s="13">
        <v>0.16001422981145499</v>
      </c>
      <c r="K8" s="13">
        <v>0.13540331583081822</v>
      </c>
      <c r="L8" s="13">
        <v>0.11927318661030947</v>
      </c>
      <c r="N8" s="13">
        <v>1.405152224824356E-2</v>
      </c>
      <c r="O8" s="13">
        <v>9.9206349206349201E-3</v>
      </c>
      <c r="P8" s="13">
        <v>1.6949152542372881E-2</v>
      </c>
      <c r="Q8" s="13">
        <v>3.1914893617021274E-2</v>
      </c>
      <c r="R8" s="13">
        <v>1.2738853503184714E-2</v>
      </c>
      <c r="S8" s="13"/>
      <c r="T8" s="13">
        <v>4.4032947296711464E-2</v>
      </c>
      <c r="U8" s="13">
        <v>4.2614731970690323E-2</v>
      </c>
      <c r="V8" s="13">
        <v>3.9000402721549844E-2</v>
      </c>
      <c r="W8" s="13">
        <v>3.8068593410436391E-2</v>
      </c>
      <c r="X8" s="13">
        <v>3.8306752124012522E-2</v>
      </c>
      <c r="Y8" s="13"/>
      <c r="Z8" s="13">
        <v>3.9923420548819401E-2</v>
      </c>
      <c r="AA8" s="13">
        <v>4.2609095084979329E-2</v>
      </c>
      <c r="AB8" s="13">
        <v>3.6876033364914823E-2</v>
      </c>
      <c r="AC8" s="13">
        <v>2.9659384801628792E-2</v>
      </c>
      <c r="AD8" s="13">
        <v>2.7482434869116459E-2</v>
      </c>
      <c r="AE8" s="13"/>
      <c r="AF8" s="13">
        <v>7.1264874394006167E-2</v>
      </c>
      <c r="AG8" s="13">
        <v>6.8787255367410455E-2</v>
      </c>
      <c r="AH8" s="13">
        <v>6.3512130515923179E-2</v>
      </c>
      <c r="AI8" s="13">
        <v>5.4533333333333336E-2</v>
      </c>
      <c r="AJ8" s="13">
        <v>5.0019944156362184E-2</v>
      </c>
      <c r="AK8" s="13"/>
      <c r="AL8" s="13">
        <v>3.0081650193382038E-2</v>
      </c>
      <c r="AM8" s="13">
        <v>2.2292993630573247E-2</v>
      </c>
      <c r="AN8" s="13">
        <v>3.074141048824593E-2</v>
      </c>
      <c r="AO8" s="13">
        <v>1.9815059445178335E-2</v>
      </c>
      <c r="AP8" s="13">
        <v>2.2627737226277374E-2</v>
      </c>
      <c r="AQ8" s="13"/>
      <c r="AR8" s="13">
        <v>4.9976646426903318E-2</v>
      </c>
      <c r="AS8" s="13">
        <v>4.5769764216366159E-2</v>
      </c>
      <c r="AT8" s="13">
        <v>3.971756398940865E-2</v>
      </c>
      <c r="AU8" s="13">
        <v>3.5945786682380673E-2</v>
      </c>
      <c r="AV8" s="13">
        <v>3.1640299750208163E-2</v>
      </c>
      <c r="AW8" s="13"/>
      <c r="AX8" s="13">
        <v>7.0056322814597644E-2</v>
      </c>
      <c r="AY8" s="13">
        <v>6.9315257186355894E-2</v>
      </c>
      <c r="AZ8" s="13">
        <v>5.718428080885158E-2</v>
      </c>
      <c r="BA8" s="13">
        <v>5.1719800768082642E-2</v>
      </c>
      <c r="BB8" s="13">
        <v>4.7965144676943516E-2</v>
      </c>
    </row>
    <row r="9" spans="1:55" x14ac:dyDescent="0.25">
      <c r="A9" t="s">
        <v>125</v>
      </c>
      <c r="B9" s="13">
        <v>1.6232278833653191E-2</v>
      </c>
      <c r="C9" s="13">
        <v>1.4860290320729818E-2</v>
      </c>
      <c r="D9" s="13">
        <v>1.4438014011574778E-2</v>
      </c>
      <c r="E9" s="13">
        <v>1.3103794083235835E-2</v>
      </c>
      <c r="F9" s="13">
        <v>1.189319444984259E-2</v>
      </c>
      <c r="H9" s="13">
        <v>4.190594443582182E-3</v>
      </c>
      <c r="I9" s="13">
        <v>3.9644401729937526E-3</v>
      </c>
      <c r="J9" s="13">
        <v>3.6641764496620419E-3</v>
      </c>
      <c r="K9" s="13">
        <v>3.927729772191673E-3</v>
      </c>
      <c r="L9" s="13">
        <v>4.3725404459991251E-3</v>
      </c>
      <c r="N9" s="13">
        <v>3.2786885245901641E-2</v>
      </c>
      <c r="O9" s="13">
        <v>1.5873015873015872E-2</v>
      </c>
      <c r="P9" s="13">
        <v>2.7118644067796609E-2</v>
      </c>
      <c r="Q9" s="13">
        <v>5.3191489361702126E-3</v>
      </c>
      <c r="R9" s="13"/>
      <c r="S9" s="13"/>
      <c r="T9" s="13">
        <v>3.0810676905926797E-3</v>
      </c>
      <c r="U9" s="13">
        <v>2.5593380780422818E-3</v>
      </c>
      <c r="V9" s="13">
        <v>1.8440407808558892E-3</v>
      </c>
      <c r="W9" s="13">
        <v>1.8734544001199011E-3</v>
      </c>
      <c r="X9" s="13">
        <v>1.6992100163958862E-3</v>
      </c>
      <c r="Y9" s="13"/>
      <c r="Z9" s="13">
        <v>1.7677089980855137E-2</v>
      </c>
      <c r="AA9" s="13">
        <v>1.8190169958658704E-2</v>
      </c>
      <c r="AB9" s="13">
        <v>1.5252001709115904E-2</v>
      </c>
      <c r="AC9" s="13">
        <v>1.2270951411434547E-2</v>
      </c>
      <c r="AD9" s="13">
        <v>1.0300731621380755E-2</v>
      </c>
      <c r="AE9" s="13"/>
      <c r="AF9" s="13">
        <v>6.9634200088144558E-3</v>
      </c>
      <c r="AG9" s="13">
        <v>6.6993722635438095E-3</v>
      </c>
      <c r="AH9" s="13">
        <v>5.7793028715911144E-3</v>
      </c>
      <c r="AI9" s="13">
        <v>4.8666666666666667E-3</v>
      </c>
      <c r="AJ9" s="13">
        <v>5.5843637814120464E-3</v>
      </c>
      <c r="AK9" s="13"/>
      <c r="AL9" s="13">
        <v>5.2857756768371296E-2</v>
      </c>
      <c r="AM9" s="13">
        <v>5.2016985138004249E-2</v>
      </c>
      <c r="AN9" s="13">
        <v>4.4605183845690177E-2</v>
      </c>
      <c r="AO9" s="13">
        <v>3.5006605019815062E-2</v>
      </c>
      <c r="AP9" s="13">
        <v>4.1605839416058395E-2</v>
      </c>
      <c r="AQ9" s="13"/>
      <c r="AR9" s="13">
        <v>3.2227930873423634E-2</v>
      </c>
      <c r="AS9" s="13">
        <v>2.9126213592233011E-2</v>
      </c>
      <c r="AT9" s="13">
        <v>2.1624007060900265E-2</v>
      </c>
      <c r="AU9" s="13">
        <v>1.8267530936947555E-2</v>
      </c>
      <c r="AV9" s="13">
        <v>1.9150707743547043E-2</v>
      </c>
      <c r="AW9" s="13"/>
      <c r="AX9" s="13">
        <v>2.0030505718338448E-2</v>
      </c>
      <c r="AY9" s="13">
        <v>1.9124950157682966E-2</v>
      </c>
      <c r="AZ9" s="13">
        <v>1.707745135444487E-2</v>
      </c>
      <c r="BA9" s="13">
        <v>1.5504200976035151E-2</v>
      </c>
      <c r="BB9" s="13">
        <v>1.4721684934450892E-2</v>
      </c>
    </row>
    <row r="10" spans="1:55" x14ac:dyDescent="0.25">
      <c r="A10" t="s">
        <v>126</v>
      </c>
      <c r="B10" s="13">
        <v>6.8841701231969294E-3</v>
      </c>
      <c r="C10" s="13">
        <v>7.6453038040048193E-3</v>
      </c>
      <c r="D10" s="13">
        <v>8.0871154431922023E-3</v>
      </c>
      <c r="E10" s="13">
        <v>8.2400133712184527E-3</v>
      </c>
      <c r="F10" s="13">
        <v>8.1425628668039957E-3</v>
      </c>
      <c r="H10" s="13">
        <v>8.1225102178074399E-3</v>
      </c>
      <c r="I10" s="13">
        <v>9.5506967803940419E-3</v>
      </c>
      <c r="J10" s="13">
        <v>1.1810743507648524E-2</v>
      </c>
      <c r="K10" s="13">
        <v>1.1948567412246248E-2</v>
      </c>
      <c r="L10" s="13">
        <v>1.2728951076130788E-2</v>
      </c>
      <c r="N10" s="13">
        <v>3.5128805620608899E-3</v>
      </c>
      <c r="O10" s="13">
        <v>5.9523809523809521E-3</v>
      </c>
      <c r="P10" s="13"/>
      <c r="Q10" s="13"/>
      <c r="R10" s="13">
        <v>6.369426751592357E-3</v>
      </c>
      <c r="S10" s="13"/>
      <c r="T10" s="13">
        <v>0.10319254350653372</v>
      </c>
      <c r="U10" s="13">
        <v>0.11879886407460646</v>
      </c>
      <c r="V10" s="13">
        <v>0.11683164119629497</v>
      </c>
      <c r="W10" s="13">
        <v>0.1156046261833987</v>
      </c>
      <c r="X10" s="13">
        <v>0.10705023103294083</v>
      </c>
      <c r="Y10" s="13"/>
      <c r="Z10" s="13">
        <v>7.5264837268666243E-2</v>
      </c>
      <c r="AA10" s="13">
        <v>7.9944878272852543E-2</v>
      </c>
      <c r="AB10" s="13">
        <v>5.970759256163035E-2</v>
      </c>
      <c r="AC10" s="13">
        <v>4.9102147875052737E-2</v>
      </c>
      <c r="AD10" s="13">
        <v>4.4747041389458848E-2</v>
      </c>
      <c r="AE10" s="13"/>
      <c r="AF10" s="13">
        <v>8.4222124283825472E-2</v>
      </c>
      <c r="AG10" s="13">
        <v>8.0603471013345987E-2</v>
      </c>
      <c r="AH10" s="13">
        <v>7.1940280536993556E-2</v>
      </c>
      <c r="AI10" s="13">
        <v>7.1066666666666667E-2</v>
      </c>
      <c r="AJ10" s="13">
        <v>7.0522536896689275E-2</v>
      </c>
      <c r="AK10" s="13"/>
      <c r="AL10" s="13">
        <v>4.727116458960034E-3</v>
      </c>
      <c r="AM10" s="13">
        <v>5.8386411889596599E-3</v>
      </c>
      <c r="AN10" s="13">
        <v>5.4249547920433997E-3</v>
      </c>
      <c r="AO10" s="13">
        <v>3.9630118890356669E-3</v>
      </c>
      <c r="AP10" s="13">
        <v>6.5693430656934308E-3</v>
      </c>
      <c r="AQ10" s="13"/>
      <c r="AR10" s="13">
        <v>1.5880429705744978E-2</v>
      </c>
      <c r="AS10" s="13">
        <v>1.8377253814147017E-2</v>
      </c>
      <c r="AT10" s="13">
        <v>1.8976169461606355E-2</v>
      </c>
      <c r="AU10" s="13">
        <v>2.2392457277548614E-2</v>
      </c>
      <c r="AV10" s="13">
        <v>1.2489592006661115E-2</v>
      </c>
      <c r="AW10" s="13"/>
      <c r="AX10" s="13">
        <v>9.6205777094597409E-3</v>
      </c>
      <c r="AY10" s="13">
        <v>1.0613694856272882E-2</v>
      </c>
      <c r="AZ10" s="13">
        <v>1.0484547882487601E-2</v>
      </c>
      <c r="BA10" s="13">
        <v>1.0154455047040869E-2</v>
      </c>
      <c r="BB10" s="13">
        <v>1.0550378055213645E-2</v>
      </c>
    </row>
    <row r="11" spans="1:55" x14ac:dyDescent="0.25">
      <c r="A11" t="s">
        <v>127</v>
      </c>
      <c r="B11" s="13">
        <v>4.1069770321302546E-2</v>
      </c>
      <c r="C11" s="13">
        <v>4.3992770669573696E-2</v>
      </c>
      <c r="D11" s="13">
        <v>4.1821504721291501E-2</v>
      </c>
      <c r="E11" s="13">
        <v>4.2035768009359854E-2</v>
      </c>
      <c r="F11" s="13">
        <v>4.1548447277391272E-2</v>
      </c>
      <c r="H11" s="13">
        <v>0.16788245641264421</v>
      </c>
      <c r="I11" s="13">
        <v>0.16806823642479576</v>
      </c>
      <c r="J11" s="13">
        <v>0.15770188545001779</v>
      </c>
      <c r="K11" s="13">
        <v>0.15318146111547526</v>
      </c>
      <c r="L11" s="13">
        <v>0.15299033182723606</v>
      </c>
      <c r="N11" s="13">
        <v>2.6932084309133488E-2</v>
      </c>
      <c r="O11" s="13">
        <v>3.7698412698412696E-2</v>
      </c>
      <c r="P11" s="13">
        <v>2.0338983050847456E-2</v>
      </c>
      <c r="Q11" s="13">
        <v>2.1276595744680851E-2</v>
      </c>
      <c r="R11" s="13">
        <v>3.1847133757961783E-2</v>
      </c>
      <c r="S11" s="13"/>
      <c r="T11" s="13">
        <v>2.5066575834520346E-2</v>
      </c>
      <c r="U11" s="13">
        <v>2.8257897135644919E-2</v>
      </c>
      <c r="V11" s="13">
        <v>2.954704423578287E-2</v>
      </c>
      <c r="W11" s="13">
        <v>3.010016736192641E-2</v>
      </c>
      <c r="X11" s="13">
        <v>3.1271426442092715E-2</v>
      </c>
      <c r="Y11" s="13"/>
      <c r="Z11" s="13">
        <v>1.7498404594767071E-2</v>
      </c>
      <c r="AA11" s="13">
        <v>2.2416169039963251E-2</v>
      </c>
      <c r="AB11" s="13">
        <v>2.0806628397332293E-2</v>
      </c>
      <c r="AC11" s="13">
        <v>2.0653350208184304E-2</v>
      </c>
      <c r="AD11" s="13">
        <v>2.0912350515036583E-2</v>
      </c>
      <c r="AE11" s="13"/>
      <c r="AF11" s="13">
        <v>7.9241956809167027E-2</v>
      </c>
      <c r="AG11" s="13">
        <v>8.5192804768687028E-2</v>
      </c>
      <c r="AH11" s="13">
        <v>8.0007224128589488E-2</v>
      </c>
      <c r="AI11" s="13">
        <v>7.1400000000000005E-2</v>
      </c>
      <c r="AJ11" s="13">
        <v>7.124052652572796E-2</v>
      </c>
      <c r="AK11" s="13"/>
      <c r="AL11" s="13">
        <v>2.9651912333476579E-2</v>
      </c>
      <c r="AM11" s="13">
        <v>3.237791932059448E-2</v>
      </c>
      <c r="AN11" s="13">
        <v>3.134418324291742E-2</v>
      </c>
      <c r="AO11" s="13">
        <v>2.8401585204755615E-2</v>
      </c>
      <c r="AP11" s="13">
        <v>2.8467153284671531E-2</v>
      </c>
      <c r="AQ11" s="13"/>
      <c r="AR11" s="13">
        <v>3.5730966837926204E-2</v>
      </c>
      <c r="AS11" s="13">
        <v>4.680998613037448E-2</v>
      </c>
      <c r="AT11" s="13">
        <v>4.1924095322153576E-2</v>
      </c>
      <c r="AU11" s="13">
        <v>4.1838538597525045E-2</v>
      </c>
      <c r="AV11" s="13">
        <v>3.5803497085761866E-2</v>
      </c>
      <c r="AW11" s="13"/>
      <c r="AX11" s="13">
        <v>8.0911373172772749E-2</v>
      </c>
      <c r="AY11" s="13">
        <v>8.625802008192264E-2</v>
      </c>
      <c r="AZ11" s="13">
        <v>7.6306753147653561E-2</v>
      </c>
      <c r="BA11" s="13">
        <v>7.2045481225578162E-2</v>
      </c>
      <c r="BB11" s="13">
        <v>7.3178594455190205E-2</v>
      </c>
    </row>
    <row r="12" spans="1:55" x14ac:dyDescent="0.25">
      <c r="A12" t="s">
        <v>128</v>
      </c>
      <c r="B12" s="13">
        <v>3.813533089828515E-2</v>
      </c>
      <c r="C12" s="13">
        <v>3.8499053301967984E-2</v>
      </c>
      <c r="D12" s="13">
        <v>4.2674383186110262E-2</v>
      </c>
      <c r="E12" s="13">
        <v>4.8570951027912417E-2</v>
      </c>
      <c r="F12" s="13">
        <v>5.4141241400754013E-2</v>
      </c>
      <c r="H12" s="13">
        <v>2.3643230379222929E-2</v>
      </c>
      <c r="I12" s="13">
        <v>2.603916386352715E-2</v>
      </c>
      <c r="J12" s="13">
        <v>2.9171113482746355E-2</v>
      </c>
      <c r="K12" s="13">
        <v>3.419192128002646E-2</v>
      </c>
      <c r="L12" s="13">
        <v>3.9595782927658744E-2</v>
      </c>
      <c r="N12" s="13">
        <v>9.1334894613583142E-2</v>
      </c>
      <c r="O12" s="13">
        <v>6.9444444444444448E-2</v>
      </c>
      <c r="P12" s="13">
        <v>0.13559322033898305</v>
      </c>
      <c r="Q12" s="13">
        <v>0.19148936170212766</v>
      </c>
      <c r="R12" s="13">
        <v>0.21656050955414013</v>
      </c>
      <c r="S12" s="13"/>
      <c r="T12" s="13">
        <v>1.3795132222703907E-2</v>
      </c>
      <c r="U12" s="13">
        <v>1.2621393261578375E-2</v>
      </c>
      <c r="V12" s="13">
        <v>1.3989274889251575E-2</v>
      </c>
      <c r="W12" s="13">
        <v>1.910923488122299E-2</v>
      </c>
      <c r="X12" s="13">
        <v>2.4116857952004769E-2</v>
      </c>
      <c r="Y12" s="13"/>
      <c r="Z12" s="13">
        <v>0.19618379068283345</v>
      </c>
      <c r="AA12" s="13">
        <v>0.18824069820854386</v>
      </c>
      <c r="AB12" s="13">
        <v>0.26595329655018668</v>
      </c>
      <c r="AC12" s="13">
        <v>0.32058548395972047</v>
      </c>
      <c r="AD12" s="13">
        <v>0.35463947439325166</v>
      </c>
      <c r="AE12" s="13"/>
      <c r="AF12" s="13">
        <v>5.1652710445130014E-2</v>
      </c>
      <c r="AG12" s="13">
        <v>4.911114627841958E-2</v>
      </c>
      <c r="AH12" s="13">
        <v>6.6883390524351327E-2</v>
      </c>
      <c r="AI12" s="13">
        <v>8.5066666666666665E-2</v>
      </c>
      <c r="AJ12" s="13">
        <v>8.6876745113681694E-2</v>
      </c>
      <c r="AK12" s="13"/>
      <c r="AL12" s="13">
        <v>9.3253115599484321E-2</v>
      </c>
      <c r="AM12" s="13">
        <v>9.0764331210191077E-2</v>
      </c>
      <c r="AN12" s="13">
        <v>0.10729355033152502</v>
      </c>
      <c r="AO12" s="13">
        <v>0.12549537648612946</v>
      </c>
      <c r="AP12" s="13">
        <v>0.13284671532846715</v>
      </c>
      <c r="AQ12" s="13"/>
      <c r="AR12" s="13">
        <v>0.27230266230733302</v>
      </c>
      <c r="AS12" s="13">
        <v>0.26699029126213591</v>
      </c>
      <c r="AT12" s="13">
        <v>0.30979699911738745</v>
      </c>
      <c r="AU12" s="13">
        <v>0.34944018856806131</v>
      </c>
      <c r="AV12" s="13">
        <v>0.38634471273938387</v>
      </c>
      <c r="AW12" s="13"/>
      <c r="AX12" s="13">
        <v>8.5991702919409121E-2</v>
      </c>
      <c r="AY12" s="13">
        <v>8.0168195164389028E-2</v>
      </c>
      <c r="AZ12" s="13">
        <v>9.5429225486455549E-2</v>
      </c>
      <c r="BA12" s="13">
        <v>0.11036576162605444</v>
      </c>
      <c r="BB12" s="13">
        <v>0.11699196999003575</v>
      </c>
    </row>
    <row r="13" spans="1:55" x14ac:dyDescent="0.25">
      <c r="A13" s="31" t="s">
        <v>129</v>
      </c>
      <c r="B13" s="13">
        <v>5.5333374605336473E-2</v>
      </c>
      <c r="C13" s="13">
        <v>5.4148258649377473E-2</v>
      </c>
      <c r="D13" s="13">
        <v>5.7005787389582702E-2</v>
      </c>
      <c r="E13" s="13">
        <v>6.1139896373056994E-2</v>
      </c>
      <c r="F13" s="13">
        <v>6.6811768821174553E-2</v>
      </c>
      <c r="H13" s="13">
        <v>1.6503699104971806E-2</v>
      </c>
      <c r="I13" s="13">
        <v>1.7719846227775109E-2</v>
      </c>
      <c r="J13" s="13">
        <v>1.9067947349697616E-2</v>
      </c>
      <c r="K13" s="13">
        <v>2.0217472195807665E-2</v>
      </c>
      <c r="L13" s="13">
        <v>2.0502356313462568E-2</v>
      </c>
      <c r="N13" s="13">
        <v>4.3325526932084309E-2</v>
      </c>
      <c r="O13" s="13">
        <v>5.7539682539682536E-2</v>
      </c>
      <c r="P13" s="13">
        <v>4.7457627118644069E-2</v>
      </c>
      <c r="Q13" s="13">
        <v>7.9787234042553196E-2</v>
      </c>
      <c r="R13" s="13">
        <v>5.0955414012738856E-2</v>
      </c>
      <c r="S13" s="13"/>
      <c r="T13" s="13">
        <v>3.0547470118288227E-2</v>
      </c>
      <c r="U13" s="13">
        <v>2.3156750692423657E-2</v>
      </c>
      <c r="V13" s="13">
        <v>2.3442633375018545E-2</v>
      </c>
      <c r="W13" s="13">
        <v>2.7976919041790522E-2</v>
      </c>
      <c r="X13" s="13">
        <v>2.8767327470561932E-2</v>
      </c>
      <c r="Y13" s="13"/>
      <c r="Z13" s="13">
        <v>0.11880025526483727</v>
      </c>
      <c r="AA13" s="13">
        <v>9.0050528249885159E-2</v>
      </c>
      <c r="AB13" s="13">
        <v>9.1493432907912092E-2</v>
      </c>
      <c r="AC13" s="13">
        <v>9.7452264348208875E-2</v>
      </c>
      <c r="AD13" s="13">
        <v>9.3038197682853527E-2</v>
      </c>
      <c r="AE13" s="13"/>
      <c r="AF13" s="13">
        <v>6.914940502423976E-2</v>
      </c>
      <c r="AG13" s="13">
        <v>6.2140634066571714E-2</v>
      </c>
      <c r="AH13" s="13">
        <v>6.8448618385407264E-2</v>
      </c>
      <c r="AI13" s="13">
        <v>8.426666666666667E-2</v>
      </c>
      <c r="AJ13" s="13">
        <v>9.381731152772238E-2</v>
      </c>
      <c r="AK13" s="13"/>
      <c r="AL13" s="13">
        <v>6.8758057584873231E-2</v>
      </c>
      <c r="AM13" s="13">
        <v>8.0148619957537151E-2</v>
      </c>
      <c r="AN13" s="13">
        <v>7.2332730560578665E-2</v>
      </c>
      <c r="AO13" s="13">
        <v>6.7371202113606338E-2</v>
      </c>
      <c r="AP13" s="13">
        <v>7.3722627737226279E-2</v>
      </c>
      <c r="AQ13" s="13"/>
      <c r="AR13" s="13">
        <v>8.5707613264829521E-2</v>
      </c>
      <c r="AS13" s="13">
        <v>7.7669902912621352E-2</v>
      </c>
      <c r="AT13" s="13">
        <v>7.0609002647837593E-2</v>
      </c>
      <c r="AU13" s="13">
        <v>8.8391278727165581E-2</v>
      </c>
      <c r="AV13" s="13">
        <v>7.4937552039966701E-2</v>
      </c>
      <c r="AW13" s="13"/>
      <c r="AX13" s="13">
        <v>5.5118016772210121E-2</v>
      </c>
      <c r="AY13" s="13">
        <v>5.0973284518070108E-2</v>
      </c>
      <c r="AZ13" s="13">
        <v>5.1629149179702405E-2</v>
      </c>
      <c r="BA13" s="13">
        <v>5.5174495631320333E-2</v>
      </c>
      <c r="BB13" s="13">
        <v>5.9189574663462481E-2</v>
      </c>
    </row>
    <row r="14" spans="1:55" x14ac:dyDescent="0.25">
      <c r="A14" t="s">
        <v>130</v>
      </c>
      <c r="B14" s="13">
        <v>3.3913204977403577E-2</v>
      </c>
      <c r="C14" s="13">
        <v>4.6703769579436574E-2</v>
      </c>
      <c r="D14" s="13">
        <v>5.1705756929637525E-2</v>
      </c>
      <c r="E14" s="13">
        <v>5.3585157947517968E-2</v>
      </c>
      <c r="F14" s="13">
        <v>5.6453806988223408E-2</v>
      </c>
      <c r="H14" s="13">
        <v>5.0183661855243415E-2</v>
      </c>
      <c r="I14" s="13">
        <v>7.2531234983181161E-2</v>
      </c>
      <c r="J14" s="13">
        <v>8.5876912130914265E-2</v>
      </c>
      <c r="K14" s="13">
        <v>9.2735767147641299E-2</v>
      </c>
      <c r="L14" s="13">
        <v>9.3815284458047904E-2</v>
      </c>
      <c r="N14" s="13">
        <v>1.405152224824356E-2</v>
      </c>
      <c r="O14" s="13">
        <v>1.3888888888888888E-2</v>
      </c>
      <c r="P14" s="13">
        <v>3.3898305084745762E-3</v>
      </c>
      <c r="Q14" s="13">
        <v>1.0638297872340425E-2</v>
      </c>
      <c r="R14" s="13">
        <v>1.9108280254777069E-2</v>
      </c>
      <c r="S14" s="13"/>
      <c r="T14" s="13">
        <v>0.17758716789496501</v>
      </c>
      <c r="U14" s="13">
        <v>0.17836482838411108</v>
      </c>
      <c r="V14" s="13">
        <v>0.17230123571928188</v>
      </c>
      <c r="W14" s="13">
        <v>0.16226613044238503</v>
      </c>
      <c r="X14" s="13">
        <v>0.16246832612908033</v>
      </c>
      <c r="Y14" s="13"/>
      <c r="Z14" s="13">
        <v>1.8251435864709637E-2</v>
      </c>
      <c r="AA14" s="13">
        <v>2.8828663298116675E-2</v>
      </c>
      <c r="AB14" s="13">
        <v>2.7940329562131935E-2</v>
      </c>
      <c r="AC14" s="13">
        <v>2.5367303142023883E-2</v>
      </c>
      <c r="AD14" s="13">
        <v>2.2114447967833531E-2</v>
      </c>
      <c r="AE14" s="13"/>
      <c r="AF14" s="13">
        <v>7.0427501101806969E-2</v>
      </c>
      <c r="AG14" s="13">
        <v>8.6353325948198556E-2</v>
      </c>
      <c r="AH14" s="13">
        <v>8.8013966648606348E-2</v>
      </c>
      <c r="AI14" s="13">
        <v>8.0933333333333329E-2</v>
      </c>
      <c r="AJ14" s="13">
        <v>8.4004786597526929E-2</v>
      </c>
      <c r="AK14" s="13"/>
      <c r="AL14" s="13">
        <v>1.7619252256123763E-2</v>
      </c>
      <c r="AM14" s="13">
        <v>2.4416135881104035E-2</v>
      </c>
      <c r="AN14" s="13">
        <v>3.3152501506931886E-2</v>
      </c>
      <c r="AO14" s="13">
        <v>3.3025099075297229E-2</v>
      </c>
      <c r="AP14" s="13">
        <v>2.9197080291970802E-2</v>
      </c>
      <c r="AQ14" s="13"/>
      <c r="AR14" s="13">
        <v>2.0784680056048575E-2</v>
      </c>
      <c r="AS14" s="13">
        <v>3.6754507628294034E-2</v>
      </c>
      <c r="AT14" s="13">
        <v>4.1041482789055603E-2</v>
      </c>
      <c r="AU14" s="13">
        <v>2.9463759575721862E-2</v>
      </c>
      <c r="AV14" s="13">
        <v>3.4138218151540382E-2</v>
      </c>
      <c r="AW14" s="13"/>
      <c r="AX14" s="13">
        <v>3.4244746072537136E-2</v>
      </c>
      <c r="AY14" s="13">
        <v>4.9508826621234639E-2</v>
      </c>
      <c r="AZ14" s="13">
        <v>5.2872949256009154E-2</v>
      </c>
      <c r="BA14" s="13">
        <v>5.3011118750943331E-2</v>
      </c>
      <c r="BB14" s="13">
        <v>5.3933923372994942E-2</v>
      </c>
    </row>
    <row r="15" spans="1:55" x14ac:dyDescent="0.25">
      <c r="A15" s="31" t="s">
        <v>131</v>
      </c>
      <c r="B15" s="13">
        <v>6.7232093109639082E-2</v>
      </c>
      <c r="C15" s="13">
        <v>0.11780652934763899</v>
      </c>
      <c r="D15" s="13">
        <v>0.13495278708498323</v>
      </c>
      <c r="E15" s="13">
        <v>0.14216948019388267</v>
      </c>
      <c r="F15" s="13">
        <v>0.14788759765245443</v>
      </c>
      <c r="H15" s="13">
        <v>8.4587924879714425E-3</v>
      </c>
      <c r="I15" s="13">
        <v>1.2463959634790966E-2</v>
      </c>
      <c r="J15" s="13">
        <v>1.5759516186410531E-2</v>
      </c>
      <c r="K15" s="13">
        <v>1.8977136478273454E-2</v>
      </c>
      <c r="L15" s="13">
        <v>2.01622698343293E-2</v>
      </c>
      <c r="N15" s="13">
        <v>0.20608899297423888</v>
      </c>
      <c r="O15" s="13">
        <v>0.42460317460317459</v>
      </c>
      <c r="P15" s="13">
        <v>0.49491525423728816</v>
      </c>
      <c r="Q15" s="13">
        <v>0.41489361702127658</v>
      </c>
      <c r="R15" s="13">
        <v>0.42675159235668791</v>
      </c>
      <c r="S15" s="13"/>
      <c r="T15" s="13">
        <v>6.2705146466835943E-3</v>
      </c>
      <c r="U15" s="13">
        <v>6.2055183536093676E-3</v>
      </c>
      <c r="V15" s="13">
        <v>7.1430085419360309E-3</v>
      </c>
      <c r="W15" s="13">
        <v>8.1432817925211707E-3</v>
      </c>
      <c r="X15" s="13">
        <v>9.8375316738709192E-3</v>
      </c>
      <c r="Y15" s="13"/>
      <c r="Z15" s="13">
        <v>2.3126994256541161E-2</v>
      </c>
      <c r="AA15" s="13">
        <v>3.9338539274230595E-2</v>
      </c>
      <c r="AB15" s="13">
        <v>3.9532593954931354E-2</v>
      </c>
      <c r="AC15" s="13">
        <v>3.650103633595627E-2</v>
      </c>
      <c r="AD15" s="13">
        <v>3.6353085038031877E-2</v>
      </c>
      <c r="AE15" s="13"/>
      <c r="AF15" s="13">
        <v>4.4821507271925957E-2</v>
      </c>
      <c r="AG15" s="13">
        <v>8.9360130822387515E-2</v>
      </c>
      <c r="AH15" s="13">
        <v>9.7284931671783759E-2</v>
      </c>
      <c r="AI15" s="13">
        <v>9.74E-2</v>
      </c>
      <c r="AJ15" s="13">
        <v>9.7167929796569602E-2</v>
      </c>
      <c r="AK15" s="13"/>
      <c r="AL15" s="13">
        <v>6.1452513966480445E-2</v>
      </c>
      <c r="AM15" s="13">
        <v>0.10456475583864119</v>
      </c>
      <c r="AN15" s="13">
        <v>0.10608800482218204</v>
      </c>
      <c r="AO15" s="13">
        <v>0.1261558784676354</v>
      </c>
      <c r="AP15" s="13">
        <v>0.14379562043795621</v>
      </c>
      <c r="AQ15" s="13"/>
      <c r="AR15" s="13">
        <v>2.382064455861747E-2</v>
      </c>
      <c r="AS15" s="13">
        <v>3.5367545076282939E-2</v>
      </c>
      <c r="AT15" s="13">
        <v>3.3539276257722857E-2</v>
      </c>
      <c r="AU15" s="13">
        <v>2.5338833235120803E-2</v>
      </c>
      <c r="AV15" s="13">
        <v>3.0807660283097418E-2</v>
      </c>
      <c r="AW15" s="13"/>
      <c r="AX15" s="13">
        <v>4.6114675387108069E-2</v>
      </c>
      <c r="AY15" s="13">
        <v>7.129445028455432E-2</v>
      </c>
      <c r="AZ15" s="13">
        <v>8.5524608927890114E-2</v>
      </c>
      <c r="BA15" s="13">
        <v>9.1381710241660932E-2</v>
      </c>
      <c r="BB15" s="13">
        <v>9.5559072348240626E-2</v>
      </c>
    </row>
    <row r="16" spans="1:55" x14ac:dyDescent="0.25">
      <c r="A16" t="s">
        <v>132</v>
      </c>
      <c r="B16" s="13">
        <v>3.55723395034978E-2</v>
      </c>
      <c r="C16" s="13">
        <v>2.9820988008491596E-2</v>
      </c>
      <c r="D16" s="13">
        <v>5.0822418519646667E-2</v>
      </c>
      <c r="E16" s="13">
        <v>6.0772187865619255E-2</v>
      </c>
      <c r="F16" s="13">
        <v>6.0573671732286526E-2</v>
      </c>
      <c r="H16" s="13">
        <v>9.7004501008846819E-3</v>
      </c>
      <c r="I16" s="13">
        <v>9.3404613166746756E-3</v>
      </c>
      <c r="J16" s="13">
        <v>2.0064034151547491E-2</v>
      </c>
      <c r="K16" s="13">
        <v>2.4806714350684253E-2</v>
      </c>
      <c r="L16" s="13">
        <v>2.6138075110528104E-2</v>
      </c>
      <c r="N16" s="13">
        <v>3.5128805620608899E-3</v>
      </c>
      <c r="O16" s="13">
        <v>3.968253968253968E-3</v>
      </c>
      <c r="P16" s="13">
        <v>6.7796610169491523E-3</v>
      </c>
      <c r="Q16" s="13">
        <v>1.0638297872340425E-2</v>
      </c>
      <c r="R16" s="13">
        <v>1.2738853503184714E-2</v>
      </c>
      <c r="S16" s="13"/>
      <c r="T16" s="13">
        <v>1.9817922833962965E-3</v>
      </c>
      <c r="U16" s="13">
        <v>2.7521649195386181E-3</v>
      </c>
      <c r="V16" s="13">
        <v>6.7402869920939398E-3</v>
      </c>
      <c r="W16" s="13">
        <v>9.4172307846027026E-3</v>
      </c>
      <c r="X16" s="13">
        <v>1.0851095543300045E-2</v>
      </c>
      <c r="Y16" s="13"/>
      <c r="Z16" s="13">
        <v>5.7179323548181239E-3</v>
      </c>
      <c r="AA16" s="13">
        <v>5.1998162609095087E-3</v>
      </c>
      <c r="AB16" s="13">
        <v>9.2700960448828702E-3</v>
      </c>
      <c r="AC16" s="13">
        <v>1.0051541664373888E-2</v>
      </c>
      <c r="AD16" s="13">
        <v>1.0072747621712367E-2</v>
      </c>
      <c r="AE16" s="13"/>
      <c r="AF16" s="13">
        <v>5.0683120317320408E-3</v>
      </c>
      <c r="AG16" s="13">
        <v>5.0113414569815896E-3</v>
      </c>
      <c r="AH16" s="13">
        <v>9.8127746673890796E-3</v>
      </c>
      <c r="AI16" s="13">
        <v>1.0533333333333334E-2</v>
      </c>
      <c r="AJ16" s="13">
        <v>1.1966493817311527E-2</v>
      </c>
      <c r="AK16" s="13"/>
      <c r="AL16" s="13">
        <v>3.266007735281478E-2</v>
      </c>
      <c r="AM16" s="13">
        <v>2.4416135881104035E-2</v>
      </c>
      <c r="AN16" s="13">
        <v>3.0138637733574444E-2</v>
      </c>
      <c r="AO16" s="13">
        <v>3.8969616908850729E-2</v>
      </c>
      <c r="AP16" s="13">
        <v>3.6496350364963501E-2</v>
      </c>
      <c r="AQ16" s="13"/>
      <c r="AR16" s="13">
        <v>7.0060719290051376E-3</v>
      </c>
      <c r="AS16" s="13">
        <v>5.5478502080443829E-3</v>
      </c>
      <c r="AT16" s="13">
        <v>1.0591350397175641E-2</v>
      </c>
      <c r="AU16" s="13">
        <v>6.4820271066588098E-3</v>
      </c>
      <c r="AV16" s="13">
        <v>9.9916736053288924E-3</v>
      </c>
      <c r="AW16" s="13"/>
      <c r="AX16" s="13">
        <v>4.0280605128996456E-2</v>
      </c>
      <c r="AY16" s="13">
        <v>3.4972994526407362E-2</v>
      </c>
      <c r="AZ16" s="13">
        <v>6.1259061426936282E-2</v>
      </c>
      <c r="BA16" s="13">
        <v>6.9697630347649628E-2</v>
      </c>
      <c r="BB16" s="13">
        <v>6.9036594181661887E-2</v>
      </c>
    </row>
    <row r="17" spans="1:54" x14ac:dyDescent="0.25">
      <c r="A17" t="s">
        <v>133</v>
      </c>
      <c r="B17" s="13">
        <v>3.1610227202377265E-2</v>
      </c>
      <c r="C17" s="13">
        <v>3.4439726891961675E-2</v>
      </c>
      <c r="D17" s="13">
        <v>3.3978068839476086E-2</v>
      </c>
      <c r="E17" s="13">
        <v>3.341133210763831E-2</v>
      </c>
      <c r="F17" s="13">
        <v>3.4571883866454198E-2</v>
      </c>
      <c r="H17" s="13">
        <v>4.889026850845879E-2</v>
      </c>
      <c r="I17" s="13">
        <v>5.655333974050937E-2</v>
      </c>
      <c r="J17" s="13">
        <v>6.1970828886517254E-2</v>
      </c>
      <c r="K17" s="13">
        <v>6.7763674701285817E-2</v>
      </c>
      <c r="L17" s="13">
        <v>7.146674440071904E-2</v>
      </c>
      <c r="N17" s="13">
        <v>2.224824355971897E-2</v>
      </c>
      <c r="O17" s="13">
        <v>1.3888888888888888E-2</v>
      </c>
      <c r="P17" s="13">
        <v>1.6949152542372881E-2</v>
      </c>
      <c r="Q17" s="13">
        <v>2.6595744680851064E-2</v>
      </c>
      <c r="R17" s="13">
        <v>1.2738853503184714E-2</v>
      </c>
      <c r="S17" s="13"/>
      <c r="T17" s="13">
        <v>0.22861831919241965</v>
      </c>
      <c r="U17" s="13">
        <v>0.2583704378922273</v>
      </c>
      <c r="V17" s="13">
        <v>0.26513915089340595</v>
      </c>
      <c r="W17" s="13">
        <v>0.26568081332900356</v>
      </c>
      <c r="X17" s="13">
        <v>0.26644805485169176</v>
      </c>
      <c r="Y17" s="13"/>
      <c r="Z17" s="13">
        <v>6.5615826419910664E-2</v>
      </c>
      <c r="AA17" s="13">
        <v>9.2292145153881483E-2</v>
      </c>
      <c r="AB17" s="13">
        <v>8.3672369912129146E-2</v>
      </c>
      <c r="AC17" s="13">
        <v>7.5900144903611591E-2</v>
      </c>
      <c r="AD17" s="13">
        <v>7.3182863893552191E-2</v>
      </c>
      <c r="AE17" s="13"/>
      <c r="AF17" s="13">
        <v>9.2948435434111937E-2</v>
      </c>
      <c r="AG17" s="13">
        <v>0.11114627841958116</v>
      </c>
      <c r="AH17" s="13">
        <v>0.10788032026970081</v>
      </c>
      <c r="AI17" s="13">
        <v>0.10953333333333333</v>
      </c>
      <c r="AJ17" s="13">
        <v>0.10674112485041883</v>
      </c>
      <c r="AK17" s="13"/>
      <c r="AL17" s="13">
        <v>1.9767941555651054E-2</v>
      </c>
      <c r="AM17" s="13">
        <v>1.751592356687898E-2</v>
      </c>
      <c r="AN17" s="13">
        <v>1.7480409885473176E-2</v>
      </c>
      <c r="AO17" s="13">
        <v>2.2457067371202115E-2</v>
      </c>
      <c r="AP17" s="13">
        <v>2.1897810218978103E-2</v>
      </c>
      <c r="AQ17" s="13"/>
      <c r="AR17" s="13">
        <v>2.4287716020551145E-2</v>
      </c>
      <c r="AS17" s="13">
        <v>3.2593619972260748E-2</v>
      </c>
      <c r="AT17" s="13">
        <v>3.618711385701677E-2</v>
      </c>
      <c r="AU17" s="13">
        <v>3.1231585150265175E-2</v>
      </c>
      <c r="AV17" s="13">
        <v>3.4970857618651124E-2</v>
      </c>
      <c r="AW17" s="13"/>
      <c r="AX17" s="13">
        <v>3.0333604363386016E-2</v>
      </c>
      <c r="AY17" s="13">
        <v>3.4770000362489575E-2</v>
      </c>
      <c r="AZ17" s="13">
        <v>3.467378863029378E-2</v>
      </c>
      <c r="BA17" s="13">
        <v>3.5142296533565882E-2</v>
      </c>
      <c r="BB17" s="13">
        <v>3.5959205204853177E-2</v>
      </c>
    </row>
    <row r="18" spans="1:54" x14ac:dyDescent="0.25">
      <c r="A18" t="s">
        <v>134</v>
      </c>
      <c r="B18" s="13">
        <v>8.4566334427041423E-2</v>
      </c>
      <c r="C18" s="13">
        <v>9.2417809398129561E-2</v>
      </c>
      <c r="D18" s="13">
        <v>8.9567468778556203E-2</v>
      </c>
      <c r="E18" s="13">
        <v>8.7013204078221634E-2</v>
      </c>
      <c r="F18" s="13">
        <v>8.7469392514283498E-2</v>
      </c>
      <c r="H18" s="13">
        <v>2.9696311242174971E-2</v>
      </c>
      <c r="I18" s="13">
        <v>4.0635511773185966E-2</v>
      </c>
      <c r="J18" s="13">
        <v>4.6851654215581642E-2</v>
      </c>
      <c r="K18" s="13">
        <v>5.0274941084053421E-2</v>
      </c>
      <c r="L18" s="13">
        <v>5.261623670018948E-2</v>
      </c>
      <c r="N18" s="13">
        <v>4.6838407494145199E-3</v>
      </c>
      <c r="O18" s="13">
        <v>5.9523809523809521E-3</v>
      </c>
      <c r="P18" s="13">
        <v>1.0169491525423728E-2</v>
      </c>
      <c r="Q18" s="13">
        <v>5.3191489361702126E-3</v>
      </c>
      <c r="R18" s="13">
        <v>1.9108280254777069E-2</v>
      </c>
      <c r="S18" s="13"/>
      <c r="T18" s="13">
        <v>4.0781569331764411E-2</v>
      </c>
      <c r="U18" s="13">
        <v>4.2386845703467374E-2</v>
      </c>
      <c r="V18" s="13">
        <v>4.177706182835584E-2</v>
      </c>
      <c r="W18" s="13">
        <v>4.2240151874703369E-2</v>
      </c>
      <c r="X18" s="13">
        <v>4.2211954091518858E-2</v>
      </c>
      <c r="Y18" s="13"/>
      <c r="Z18" s="13">
        <v>9.6234843650287172E-3</v>
      </c>
      <c r="AA18" s="13">
        <v>1.2769866789159394E-2</v>
      </c>
      <c r="AB18" s="13">
        <v>1.2874101320849356E-2</v>
      </c>
      <c r="AC18" s="13">
        <v>1.0858599754214127E-2</v>
      </c>
      <c r="AD18" s="13">
        <v>1.011419925801571E-2</v>
      </c>
      <c r="AE18" s="13"/>
      <c r="AF18" s="13">
        <v>2.3182018510356985E-2</v>
      </c>
      <c r="AG18" s="13">
        <v>2.7219496755815795E-2</v>
      </c>
      <c r="AH18" s="13">
        <v>2.4923243633736679E-2</v>
      </c>
      <c r="AI18" s="13">
        <v>2.5733333333333334E-2</v>
      </c>
      <c r="AJ18" s="13">
        <v>2.6565616274431592E-2</v>
      </c>
      <c r="AK18" s="13"/>
      <c r="AL18" s="13">
        <v>2.4924795874516546E-2</v>
      </c>
      <c r="AM18" s="13">
        <v>2.6008492569002124E-2</v>
      </c>
      <c r="AN18" s="13">
        <v>2.5919228450874021E-2</v>
      </c>
      <c r="AO18" s="13">
        <v>2.9062087186261559E-2</v>
      </c>
      <c r="AP18" s="13">
        <v>2.7007299270072994E-2</v>
      </c>
      <c r="AQ18" s="13"/>
      <c r="AR18" s="13">
        <v>9.1078935077066794E-3</v>
      </c>
      <c r="AS18" s="13">
        <v>1.7337031900138695E-2</v>
      </c>
      <c r="AT18" s="13">
        <v>1.9858781994704325E-2</v>
      </c>
      <c r="AU18" s="13">
        <v>1.6499705362404242E-2</v>
      </c>
      <c r="AV18" s="13">
        <v>1.3322231473771857E-2</v>
      </c>
      <c r="AW18" s="13"/>
      <c r="AX18" s="13">
        <v>3.0363279186672445E-2</v>
      </c>
      <c r="AY18" s="13">
        <v>3.6966687207742779E-2</v>
      </c>
      <c r="AZ18" s="13">
        <v>3.578786722624952E-2</v>
      </c>
      <c r="BA18" s="13">
        <v>3.4873970718945477E-2</v>
      </c>
      <c r="BB18" s="13">
        <v>3.4904167399331811E-2</v>
      </c>
    </row>
    <row r="19" spans="1:54" x14ac:dyDescent="0.25">
      <c r="A19" t="s">
        <v>135</v>
      </c>
      <c r="B19" s="13">
        <v>2.6991890051383645E-2</v>
      </c>
      <c r="C19" s="13">
        <v>3.5085202822881405E-2</v>
      </c>
      <c r="D19" s="13">
        <v>4.6177276880901612E-2</v>
      </c>
      <c r="E19" s="13">
        <v>5.5356844392445259E-2</v>
      </c>
      <c r="F19" s="13">
        <v>6.2847370671227018E-2</v>
      </c>
      <c r="H19" s="13">
        <v>1.9530239536447825E-2</v>
      </c>
      <c r="I19" s="13">
        <v>2.8592023065833735E-2</v>
      </c>
      <c r="J19" s="13">
        <v>3.5752401280683029E-2</v>
      </c>
      <c r="K19" s="13">
        <v>4.1261834869971474E-2</v>
      </c>
      <c r="L19" s="13">
        <v>4.406549093912452E-2</v>
      </c>
      <c r="N19" s="13">
        <v>4.9180327868852458E-2</v>
      </c>
      <c r="O19" s="13">
        <v>3.7698412698412696E-2</v>
      </c>
      <c r="P19" s="13">
        <v>5.0847457627118647E-2</v>
      </c>
      <c r="Q19" s="13">
        <v>3.7234042553191488E-2</v>
      </c>
      <c r="R19" s="13">
        <v>5.7324840764331211E-2</v>
      </c>
      <c r="S19" s="13"/>
      <c r="T19" s="13">
        <v>2.3766024648541526E-2</v>
      </c>
      <c r="U19" s="13">
        <v>2.9572625600392664E-2</v>
      </c>
      <c r="V19" s="13">
        <v>3.6902011488162106E-2</v>
      </c>
      <c r="W19" s="13">
        <v>4.2789698498738538E-2</v>
      </c>
      <c r="X19" s="13">
        <v>4.6832612908033984E-2</v>
      </c>
      <c r="Y19" s="13"/>
      <c r="Z19" s="13">
        <v>4.3726866624122528E-2</v>
      </c>
      <c r="AA19" s="13">
        <v>5.6720257234726686E-2</v>
      </c>
      <c r="AB19" s="13">
        <v>7.4680934068996271E-2</v>
      </c>
      <c r="AC19" s="13">
        <v>9.2188044534932775E-2</v>
      </c>
      <c r="AD19" s="13">
        <v>9.5027876225414004E-2</v>
      </c>
      <c r="AE19" s="13"/>
      <c r="AF19" s="13">
        <v>2.9704715733803438E-2</v>
      </c>
      <c r="AG19" s="13">
        <v>3.4921137310755919E-2</v>
      </c>
      <c r="AH19" s="13">
        <v>4.3404972608512435E-2</v>
      </c>
      <c r="AI19" s="13">
        <v>4.9933333333333337E-2</v>
      </c>
      <c r="AJ19" s="13">
        <v>5.3530115676106903E-2</v>
      </c>
      <c r="AK19" s="13"/>
      <c r="AL19" s="13">
        <v>6.4030941125913191E-2</v>
      </c>
      <c r="AM19" s="13">
        <v>9.8726114649681534E-2</v>
      </c>
      <c r="AN19" s="13">
        <v>0.11814345991561181</v>
      </c>
      <c r="AO19" s="13">
        <v>0.13210039630118892</v>
      </c>
      <c r="AP19" s="13">
        <v>0.1343065693430657</v>
      </c>
      <c r="AQ19" s="13"/>
      <c r="AR19" s="13">
        <v>5.4880896777206915E-2</v>
      </c>
      <c r="AS19" s="13">
        <v>8.5298196948682389E-2</v>
      </c>
      <c r="AT19" s="13">
        <v>0.11165048543689321</v>
      </c>
      <c r="AU19" s="13">
        <v>0.13730111962286387</v>
      </c>
      <c r="AV19" s="13">
        <v>0.16069941715237301</v>
      </c>
      <c r="AW19" s="13"/>
      <c r="AX19" s="13">
        <v>4.3740689524193882E-2</v>
      </c>
      <c r="AY19" s="13">
        <v>6.1543480624932034E-2</v>
      </c>
      <c r="AZ19" s="13">
        <v>7.8595955742083168E-2</v>
      </c>
      <c r="BA19" s="13">
        <v>8.9578896174680109E-2</v>
      </c>
      <c r="BB19" s="13">
        <v>9.7805912119258348E-2</v>
      </c>
    </row>
    <row r="20" spans="1:54" x14ac:dyDescent="0.25">
      <c r="A20" t="s">
        <v>136</v>
      </c>
      <c r="B20" s="13">
        <v>2.1345880022286882E-2</v>
      </c>
      <c r="C20" s="13">
        <v>2.0210568592575591E-2</v>
      </c>
      <c r="D20" s="13">
        <v>1.7834297898263782E-2</v>
      </c>
      <c r="E20" s="13">
        <v>1.7215443757312387E-2</v>
      </c>
      <c r="F20" s="13">
        <v>1.5954759221112363E-2</v>
      </c>
      <c r="H20" s="13">
        <v>3.5128563298670389E-2</v>
      </c>
      <c r="I20" s="13">
        <v>3.4989187890437291E-2</v>
      </c>
      <c r="J20" s="13">
        <v>3.5361081465670581E-2</v>
      </c>
      <c r="K20" s="13">
        <v>3.6631248191177079E-2</v>
      </c>
      <c r="L20" s="13">
        <v>3.8429772142058984E-2</v>
      </c>
      <c r="N20" s="13">
        <v>1.5222482435597189E-2</v>
      </c>
      <c r="O20" s="13">
        <v>1.5873015873015872E-2</v>
      </c>
      <c r="P20" s="13"/>
      <c r="Q20" s="13">
        <v>5.3191489361702126E-3</v>
      </c>
      <c r="R20" s="13">
        <v>6.369426751592357E-3</v>
      </c>
      <c r="S20" s="13"/>
      <c r="T20" s="13">
        <v>5.0318944695609095E-3</v>
      </c>
      <c r="U20" s="13">
        <v>5.4166812747607198E-3</v>
      </c>
      <c r="V20" s="13">
        <v>5.9560397634540792E-3</v>
      </c>
      <c r="W20" s="13">
        <v>6.4946419204156567E-3</v>
      </c>
      <c r="X20" s="13">
        <v>6.8862721717096436E-3</v>
      </c>
      <c r="Y20" s="13"/>
      <c r="Z20" s="13">
        <v>6.8793873643905549E-3</v>
      </c>
      <c r="AA20" s="13">
        <v>7.3679375287092333E-3</v>
      </c>
      <c r="AB20" s="13">
        <v>6.2977205595496849E-3</v>
      </c>
      <c r="AC20" s="13">
        <v>5.3742731891634112E-3</v>
      </c>
      <c r="AD20" s="13">
        <v>5.3472610831312569E-3</v>
      </c>
      <c r="AE20" s="13"/>
      <c r="AF20" s="13">
        <v>8.9466725429704717E-3</v>
      </c>
      <c r="AG20" s="13">
        <v>9.0204146225668618E-3</v>
      </c>
      <c r="AH20" s="13">
        <v>9.0301607368611161E-3</v>
      </c>
      <c r="AI20" s="13">
        <v>8.3333333333333332E-3</v>
      </c>
      <c r="AJ20" s="13">
        <v>8.7754287993617869E-3</v>
      </c>
      <c r="AK20" s="13"/>
      <c r="AL20" s="13">
        <v>1.5470562956596476E-2</v>
      </c>
      <c r="AM20" s="13">
        <v>1.5392781316348195E-2</v>
      </c>
      <c r="AN20" s="13">
        <v>1.2658227848101266E-2</v>
      </c>
      <c r="AO20" s="13">
        <v>1.3870541611624834E-2</v>
      </c>
      <c r="AP20" s="13">
        <v>1.4598540145985401E-2</v>
      </c>
      <c r="AQ20" s="13"/>
      <c r="AR20" s="13">
        <v>7.0060719290051376E-3</v>
      </c>
      <c r="AS20" s="13">
        <v>7.9750346740638002E-3</v>
      </c>
      <c r="AT20" s="13">
        <v>5.7369814651368053E-3</v>
      </c>
      <c r="AU20" s="13">
        <v>8.8391278727165592E-3</v>
      </c>
      <c r="AV20" s="13">
        <v>5.8284762697751874E-3</v>
      </c>
      <c r="AW20" s="13"/>
      <c r="AX20" s="13">
        <v>2.3989127144747852E-2</v>
      </c>
      <c r="AY20" s="13">
        <v>2.3482074890346902E-2</v>
      </c>
      <c r="AZ20" s="13">
        <v>2.0663868752384587E-2</v>
      </c>
      <c r="BA20" s="13">
        <v>1.9093058746583038E-2</v>
      </c>
      <c r="BB20" s="13">
        <v>1.8541312545181016E-2</v>
      </c>
    </row>
    <row r="21" spans="1:54" x14ac:dyDescent="0.25">
      <c r="A21" t="s">
        <v>137</v>
      </c>
      <c r="B21" s="13">
        <v>0.14987927939082524</v>
      </c>
      <c r="C21" s="13">
        <v>0.11879625910838258</v>
      </c>
      <c r="D21" s="13">
        <v>0.10138592750533049</v>
      </c>
      <c r="E21" s="13">
        <v>8.8667892361691453E-2</v>
      </c>
      <c r="F21" s="13">
        <v>8.0842628940106492E-2</v>
      </c>
      <c r="H21" s="13">
        <v>0.13096901029541105</v>
      </c>
      <c r="I21" s="13">
        <v>0.1225072080730418</v>
      </c>
      <c r="J21" s="13">
        <v>0.1176449662041978</v>
      </c>
      <c r="K21" s="13">
        <v>0.11559928887418862</v>
      </c>
      <c r="L21" s="13">
        <v>0.11485206238157702</v>
      </c>
      <c r="N21" s="13">
        <v>9.2505854800936774E-2</v>
      </c>
      <c r="O21" s="13">
        <v>4.7619047619047616E-2</v>
      </c>
      <c r="P21" s="13">
        <v>2.7118644067796609E-2</v>
      </c>
      <c r="Q21" s="13">
        <v>2.1276595744680851E-2</v>
      </c>
      <c r="R21" s="13">
        <v>1.9108280254777069E-2</v>
      </c>
      <c r="S21" s="13"/>
      <c r="T21" s="13">
        <v>8.0928345822753447E-2</v>
      </c>
      <c r="U21" s="13">
        <v>7.1801703888090318E-2</v>
      </c>
      <c r="V21" s="13">
        <v>6.791157082600309E-2</v>
      </c>
      <c r="W21" s="13">
        <v>6.5995553668223711E-2</v>
      </c>
      <c r="X21" s="13">
        <v>6.6865404680280224E-2</v>
      </c>
      <c r="Y21" s="13"/>
      <c r="Z21" s="13">
        <v>7.6604977664326737E-2</v>
      </c>
      <c r="AA21" s="13">
        <v>7.4579696830500683E-2</v>
      </c>
      <c r="AB21" s="13">
        <v>6.6098199855096698E-2</v>
      </c>
      <c r="AC21" s="13">
        <v>5.7741337882206201E-2</v>
      </c>
      <c r="AD21" s="13">
        <v>5.3762772285435967E-2</v>
      </c>
      <c r="AE21" s="13"/>
      <c r="AF21" s="13">
        <v>8.7086822388717497E-2</v>
      </c>
      <c r="AG21" s="13">
        <v>7.2954581421110928E-2</v>
      </c>
      <c r="AH21" s="13">
        <v>6.8328216242249107E-2</v>
      </c>
      <c r="AI21" s="13">
        <v>6.6266666666666668E-2</v>
      </c>
      <c r="AJ21" s="13">
        <v>5.9114479457518944E-2</v>
      </c>
      <c r="AK21" s="13"/>
      <c r="AL21" s="13">
        <v>8.6807047700902445E-2</v>
      </c>
      <c r="AM21" s="13">
        <v>6.6348195329087048E-2</v>
      </c>
      <c r="AN21" s="13">
        <v>5.6660638939119955E-2</v>
      </c>
      <c r="AO21" s="13">
        <v>5.2179656538969617E-2</v>
      </c>
      <c r="AP21" s="13">
        <v>4.0875912408759124E-2</v>
      </c>
      <c r="AQ21" s="13"/>
      <c r="AR21" s="13">
        <v>6.4222326015880432E-2</v>
      </c>
      <c r="AS21" s="13">
        <v>5.8252427184466021E-2</v>
      </c>
      <c r="AT21" s="13">
        <v>5.4280670785525155E-2</v>
      </c>
      <c r="AU21" s="13">
        <v>3.7713612256923983E-2</v>
      </c>
      <c r="AV21" s="13">
        <v>2.6644462947543714E-2</v>
      </c>
      <c r="AW21" s="13"/>
      <c r="AX21" s="13">
        <v>0.11167229499148333</v>
      </c>
      <c r="AY21" s="13">
        <v>9.5834994743901114E-2</v>
      </c>
      <c r="AZ21" s="13">
        <v>8.1907668828691341E-2</v>
      </c>
      <c r="BA21" s="13">
        <v>7.4787435643730402E-2</v>
      </c>
      <c r="BB21" s="13">
        <v>7.0414004649981446E-2</v>
      </c>
    </row>
    <row r="22" spans="1:54" x14ac:dyDescent="0.25">
      <c r="A22" t="s">
        <v>138</v>
      </c>
      <c r="B22" s="13">
        <v>2.555562434222745E-2</v>
      </c>
      <c r="C22" s="13">
        <v>2.3954328991910034E-2</v>
      </c>
      <c r="D22" s="13">
        <v>2.3728297289064879E-2</v>
      </c>
      <c r="E22" s="13">
        <v>2.3015209760989471E-2</v>
      </c>
      <c r="F22" s="13">
        <v>2.0968556881340122E-2</v>
      </c>
      <c r="H22" s="13">
        <v>7.7603600807077452E-3</v>
      </c>
      <c r="I22" s="13">
        <v>8.1691494473810668E-3</v>
      </c>
      <c r="J22" s="13">
        <v>8.3600142298114553E-3</v>
      </c>
      <c r="K22" s="13">
        <v>7.6900814487121183E-3</v>
      </c>
      <c r="L22" s="13">
        <v>8.2592430646650141E-3</v>
      </c>
      <c r="N22" s="13">
        <v>0.117096018735363</v>
      </c>
      <c r="O22" s="13">
        <v>7.7380952380952384E-2</v>
      </c>
      <c r="P22" s="13">
        <v>3.0508474576271188E-2</v>
      </c>
      <c r="Q22" s="13">
        <v>1.5957446808510637E-2</v>
      </c>
      <c r="R22" s="13">
        <v>1.9108280254777069E-2</v>
      </c>
      <c r="S22" s="13"/>
      <c r="T22" s="13">
        <v>4.0564810800767948E-3</v>
      </c>
      <c r="U22" s="13">
        <v>3.6987694141569962E-3</v>
      </c>
      <c r="V22" s="13">
        <v>4.0272154984209076E-3</v>
      </c>
      <c r="W22" s="13">
        <v>4.1465790722653812E-3</v>
      </c>
      <c r="X22" s="13">
        <v>4.233119689968699E-3</v>
      </c>
      <c r="Y22" s="13"/>
      <c r="Z22" s="13">
        <v>1.710274409700064E-2</v>
      </c>
      <c r="AA22" s="13">
        <v>1.596692696371153E-2</v>
      </c>
      <c r="AB22" s="13">
        <v>1.2929833361199353E-2</v>
      </c>
      <c r="AC22" s="13">
        <v>1.1188759881876044E-2</v>
      </c>
      <c r="AD22" s="13">
        <v>1.0176376712470726E-2</v>
      </c>
      <c r="AE22" s="13"/>
      <c r="AF22" s="13">
        <v>9.8281181137064785E-3</v>
      </c>
      <c r="AG22" s="13">
        <v>8.651157883631376E-3</v>
      </c>
      <c r="AH22" s="13">
        <v>9.6321714526518571E-3</v>
      </c>
      <c r="AI22" s="13">
        <v>8.3999999999999995E-3</v>
      </c>
      <c r="AJ22" s="13">
        <v>8.3765456721180687E-3</v>
      </c>
      <c r="AK22" s="13"/>
      <c r="AL22" s="13">
        <v>0.13064030941125912</v>
      </c>
      <c r="AM22" s="13">
        <v>0.11040339702760085</v>
      </c>
      <c r="AN22" s="13">
        <v>9.644364074743822E-2</v>
      </c>
      <c r="AO22" s="13">
        <v>9.64332892998679E-2</v>
      </c>
      <c r="AP22" s="13">
        <v>8.1021897810218985E-2</v>
      </c>
      <c r="AQ22" s="13"/>
      <c r="AR22" s="13">
        <v>5.7216254086875293E-2</v>
      </c>
      <c r="AS22" s="13">
        <v>4.6116504854368932E-2</v>
      </c>
      <c r="AT22" s="13">
        <v>2.6919682259488084E-2</v>
      </c>
      <c r="AU22" s="13">
        <v>1.8267530936947555E-2</v>
      </c>
      <c r="AV22" s="13">
        <v>1.4154870940882597E-2</v>
      </c>
      <c r="AW22" s="13"/>
      <c r="AX22" s="13">
        <v>5.4002243416640457E-2</v>
      </c>
      <c r="AY22" s="13">
        <v>4.9131837459673033E-2</v>
      </c>
      <c r="AZ22" s="13">
        <v>4.5539870278519648E-2</v>
      </c>
      <c r="BA22" s="13">
        <v>4.1917523352731051E-2</v>
      </c>
      <c r="BB22" s="13">
        <v>3.7795752495945918E-2</v>
      </c>
    </row>
    <row r="23" spans="1:54" x14ac:dyDescent="0.25">
      <c r="A23" t="s">
        <v>139</v>
      </c>
      <c r="B23" s="13">
        <v>0.20153531851668421</v>
      </c>
      <c r="C23" s="13">
        <v>0.18616960238682656</v>
      </c>
      <c r="D23" s="13">
        <v>0.17182455071580871</v>
      </c>
      <c r="E23" s="13">
        <v>0.16256058833361189</v>
      </c>
      <c r="F23" s="13">
        <v>0.15534999417000273</v>
      </c>
      <c r="H23" s="13">
        <v>0.17008122510217807</v>
      </c>
      <c r="I23" s="13">
        <v>0.15239067755886593</v>
      </c>
      <c r="J23" s="13">
        <v>0.15311277125578085</v>
      </c>
      <c r="K23" s="13">
        <v>0.14863356348451648</v>
      </c>
      <c r="L23" s="13">
        <v>0.14463392119710441</v>
      </c>
      <c r="N23" s="13">
        <v>0.16978922716627634</v>
      </c>
      <c r="O23" s="13">
        <v>0.1130952380952381</v>
      </c>
      <c r="P23" s="13">
        <v>7.796610169491526E-2</v>
      </c>
      <c r="Q23" s="13">
        <v>9.0425531914893623E-2</v>
      </c>
      <c r="R23" s="13">
        <v>5.7324840764331211E-2</v>
      </c>
      <c r="S23" s="13"/>
      <c r="T23" s="13">
        <v>0.18935405957763052</v>
      </c>
      <c r="U23" s="13">
        <v>0.15902955509588754</v>
      </c>
      <c r="V23" s="13">
        <v>0.15407278662116619</v>
      </c>
      <c r="W23" s="13">
        <v>0.14715359828141783</v>
      </c>
      <c r="X23" s="13">
        <v>0.14046802802205993</v>
      </c>
      <c r="Y23" s="13"/>
      <c r="Z23" s="13">
        <v>0.20676451818761965</v>
      </c>
      <c r="AA23" s="13">
        <v>0.17864951768488746</v>
      </c>
      <c r="AB23" s="13">
        <v>0.14204239350535958</v>
      </c>
      <c r="AC23" s="13">
        <v>0.11893101487554797</v>
      </c>
      <c r="AD23" s="13">
        <v>0.11198159547348131</v>
      </c>
      <c r="AE23" s="13"/>
      <c r="AF23" s="13">
        <v>0.21899515204936096</v>
      </c>
      <c r="AG23" s="13">
        <v>0.17022735664925884</v>
      </c>
      <c r="AH23" s="13">
        <v>0.15929203539823009</v>
      </c>
      <c r="AI23" s="13">
        <v>0.14860000000000001</v>
      </c>
      <c r="AJ23" s="13">
        <v>0.14471479856402075</v>
      </c>
      <c r="AK23" s="13"/>
      <c r="AL23" s="13">
        <v>0.1766222604211431</v>
      </c>
      <c r="AM23" s="13">
        <v>0.15764331210191082</v>
      </c>
      <c r="AN23" s="13">
        <v>0.14225437010247136</v>
      </c>
      <c r="AO23" s="13">
        <v>0.12879788639365919</v>
      </c>
      <c r="AP23" s="13">
        <v>0.12043795620437957</v>
      </c>
      <c r="AQ23" s="13"/>
      <c r="AR23" s="13">
        <v>0.18122372723026622</v>
      </c>
      <c r="AS23" s="13">
        <v>0.14944521497919555</v>
      </c>
      <c r="AT23" s="13">
        <v>0.1319505736981465</v>
      </c>
      <c r="AU23" s="13">
        <v>0.1107837360047142</v>
      </c>
      <c r="AV23" s="13">
        <v>9.1590341382181514E-2</v>
      </c>
      <c r="AW23" s="13"/>
      <c r="AX23" s="13">
        <v>0.18400764423447857</v>
      </c>
      <c r="AY23" s="13">
        <v>0.16892739333744156</v>
      </c>
      <c r="AZ23" s="13">
        <v>0.14956886684471576</v>
      </c>
      <c r="BA23" s="13">
        <v>0.13675392845762968</v>
      </c>
      <c r="BB23" s="13">
        <v>0.12884160756501181</v>
      </c>
    </row>
    <row r="24" spans="1:54" x14ac:dyDescent="0.25">
      <c r="A24" t="s">
        <v>140</v>
      </c>
      <c r="B24" s="32">
        <f>SUM(B7:B23)</f>
        <v>1.0000000000000002</v>
      </c>
      <c r="C24" s="32">
        <f t="shared" ref="C24:F24" si="0">SUM(C7:C23)</f>
        <v>1</v>
      </c>
      <c r="D24" s="32">
        <f t="shared" si="0"/>
        <v>1</v>
      </c>
      <c r="E24" s="32">
        <f t="shared" si="0"/>
        <v>1.0000000000000002</v>
      </c>
      <c r="F24" s="32">
        <f t="shared" si="0"/>
        <v>1</v>
      </c>
      <c r="G24" s="32"/>
      <c r="H24" s="32">
        <f>SUM(H7:H23)</f>
        <v>1.0000000000000002</v>
      </c>
      <c r="I24" s="32">
        <f t="shared" ref="I24" si="1">SUM(I7:I23)</f>
        <v>1</v>
      </c>
      <c r="J24" s="32">
        <f t="shared" ref="J24" si="2">SUM(J7:J23)</f>
        <v>1.0000000000000002</v>
      </c>
      <c r="K24" s="32">
        <f t="shared" ref="K24" si="3">SUM(K7:K23)</f>
        <v>1</v>
      </c>
      <c r="L24" s="32">
        <f t="shared" ref="L24" si="4">SUM(L7:L23)</f>
        <v>0.99999999999999989</v>
      </c>
      <c r="M24" s="32"/>
      <c r="N24" s="32">
        <f>SUM(N7:N23)</f>
        <v>1.0000000000000002</v>
      </c>
      <c r="O24" s="32">
        <f t="shared" ref="O24" si="5">SUM(O7:O23)</f>
        <v>1</v>
      </c>
      <c r="P24" s="32">
        <f t="shared" ref="P24" si="6">SUM(P7:P23)</f>
        <v>0.99999999999999989</v>
      </c>
      <c r="Q24" s="32">
        <f t="shared" ref="Q24" si="7">SUM(Q7:Q23)</f>
        <v>1</v>
      </c>
      <c r="R24" s="32">
        <f t="shared" ref="R24" si="8">SUM(R7:R23)</f>
        <v>1</v>
      </c>
      <c r="S24" s="32"/>
      <c r="T24" s="32">
        <f>SUM(T7:T23)</f>
        <v>0.99999999999999989</v>
      </c>
      <c r="U24" s="32">
        <f t="shared" ref="U24" si="9">SUM(U7:U23)</f>
        <v>1</v>
      </c>
      <c r="V24" s="32">
        <f t="shared" ref="V24" si="10">SUM(V7:V23)</f>
        <v>1</v>
      </c>
      <c r="W24" s="32">
        <f t="shared" ref="W24" si="11">SUM(W7:W23)</f>
        <v>1</v>
      </c>
      <c r="X24" s="32">
        <f t="shared" ref="X24" si="12">SUM(X7:X23)</f>
        <v>1</v>
      </c>
      <c r="Y24" s="32"/>
      <c r="Z24" s="32">
        <f>SUM(Z7:Z23)</f>
        <v>1</v>
      </c>
      <c r="AA24" s="32">
        <f t="shared" ref="AA24" si="13">SUM(AA7:AA23)</f>
        <v>0.99999999999999989</v>
      </c>
      <c r="AB24" s="32">
        <f t="shared" ref="AB24" si="14">SUM(AB7:AB23)</f>
        <v>0.99999999999999978</v>
      </c>
      <c r="AC24" s="32">
        <f t="shared" ref="AC24" si="15">SUM(AC7:AC23)</f>
        <v>1</v>
      </c>
      <c r="AD24" s="32">
        <f t="shared" ref="AD24" si="16">SUM(AD7:AD23)</f>
        <v>1</v>
      </c>
      <c r="AE24" s="32"/>
      <c r="AF24" s="32">
        <f>SUM(AF7:AF23)</f>
        <v>0.99999999999999978</v>
      </c>
      <c r="AG24" s="32">
        <f t="shared" ref="AG24" si="17">SUM(AG7:AG23)</f>
        <v>0.99999999999999989</v>
      </c>
      <c r="AH24" s="32">
        <f t="shared" ref="AH24" si="18">SUM(AH7:AH23)</f>
        <v>0.99999999999999989</v>
      </c>
      <c r="AI24" s="32">
        <f t="shared" ref="AI24" si="19">SUM(AI7:AI23)</f>
        <v>1.0000000000000002</v>
      </c>
      <c r="AJ24" s="32">
        <f t="shared" ref="AJ24" si="20">SUM(AJ7:AJ23)</f>
        <v>1</v>
      </c>
      <c r="AK24" s="32"/>
      <c r="AL24" s="32">
        <f>SUM(AL7:AL23)</f>
        <v>1</v>
      </c>
      <c r="AM24" s="32">
        <f t="shared" ref="AM24" si="21">SUM(AM7:AM23)</f>
        <v>1</v>
      </c>
      <c r="AN24" s="32">
        <f t="shared" ref="AN24" si="22">SUM(AN7:AN23)</f>
        <v>0.99999999999999989</v>
      </c>
      <c r="AO24" s="32">
        <f t="shared" ref="AO24" si="23">SUM(AO7:AO23)</f>
        <v>1</v>
      </c>
      <c r="AP24" s="32">
        <f t="shared" ref="AP24" si="24">SUM(AP7:AP23)</f>
        <v>0.99999999999999989</v>
      </c>
      <c r="AQ24" s="32"/>
      <c r="AR24" s="32">
        <f>SUM(AR7:AR23)</f>
        <v>1</v>
      </c>
      <c r="AS24" s="32">
        <f t="shared" ref="AS24" si="25">SUM(AS7:AS23)</f>
        <v>0.99999999999999978</v>
      </c>
      <c r="AT24" s="32">
        <f t="shared" ref="AT24" si="26">SUM(AT7:AT23)</f>
        <v>0.99999999999999978</v>
      </c>
      <c r="AU24" s="32">
        <f t="shared" ref="AU24" si="27">SUM(AU7:AU23)</f>
        <v>0.99999999999999978</v>
      </c>
      <c r="AV24" s="32">
        <f t="shared" ref="AV24" si="28">SUM(AV7:AV23)</f>
        <v>1.0000000000000002</v>
      </c>
      <c r="AW24" s="32"/>
      <c r="AX24" s="32">
        <f>SUM(AX7:AX23)</f>
        <v>1</v>
      </c>
      <c r="AY24" s="32">
        <f t="shared" ref="AY24" si="29">SUM(AY7:AY23)</f>
        <v>1</v>
      </c>
      <c r="AZ24" s="32">
        <f t="shared" ref="AZ24" si="30">SUM(AZ7:AZ23)</f>
        <v>1.0000000000000002</v>
      </c>
      <c r="BA24" s="32">
        <f t="shared" ref="BA24" si="31">SUM(BA7:BA23)</f>
        <v>0.99999999999999989</v>
      </c>
      <c r="BB24" s="32">
        <f t="shared" ref="BB24" si="32">SUM(BB7:BB23)</f>
        <v>1</v>
      </c>
    </row>
  </sheetData>
  <mergeCells count="9">
    <mergeCell ref="H3:L3"/>
    <mergeCell ref="B3:F3"/>
    <mergeCell ref="AW3:BA3"/>
    <mergeCell ref="AF3:AJ3"/>
    <mergeCell ref="Z3:AD3"/>
    <mergeCell ref="T3:X3"/>
    <mergeCell ref="M3:Q3"/>
    <mergeCell ref="AL3:AP3"/>
    <mergeCell ref="AR3:AV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3"/>
  <sheetViews>
    <sheetView zoomScaleNormal="100" workbookViewId="0">
      <selection activeCell="C11" sqref="C11"/>
    </sheetView>
  </sheetViews>
  <sheetFormatPr defaultColWidth="9.140625" defaultRowHeight="15" x14ac:dyDescent="0.25"/>
  <cols>
    <col min="1" max="1" width="22.42578125" customWidth="1"/>
  </cols>
  <sheetData>
    <row r="1" spans="1:5" x14ac:dyDescent="0.25">
      <c r="A1" s="3" t="s">
        <v>2</v>
      </c>
    </row>
    <row r="2" spans="1:5" x14ac:dyDescent="0.25">
      <c r="A2" s="2"/>
    </row>
    <row r="3" spans="1:5" x14ac:dyDescent="0.25">
      <c r="A3" s="25" t="s">
        <v>25</v>
      </c>
    </row>
    <row r="4" spans="1:5" ht="15" customHeight="1" x14ac:dyDescent="0.25">
      <c r="A4" s="25" t="s">
        <v>26</v>
      </c>
      <c r="C4" t="s">
        <v>27</v>
      </c>
      <c r="D4" t="s">
        <v>28</v>
      </c>
      <c r="E4" t="s">
        <v>29</v>
      </c>
    </row>
    <row r="5" spans="1:5" ht="15" customHeight="1" x14ac:dyDescent="0.25">
      <c r="A5" s="61" t="s">
        <v>30</v>
      </c>
      <c r="B5" t="s">
        <v>31</v>
      </c>
      <c r="C5" s="32">
        <v>0.83751358750352267</v>
      </c>
      <c r="D5" s="32">
        <v>6.9829703289182365E-2</v>
      </c>
      <c r="E5" s="32">
        <v>1.6747856193888633E-2</v>
      </c>
    </row>
    <row r="6" spans="1:5" ht="15" customHeight="1" x14ac:dyDescent="0.25">
      <c r="A6" s="61"/>
      <c r="C6" s="32"/>
      <c r="D6" s="32"/>
      <c r="E6" s="32"/>
    </row>
    <row r="7" spans="1:5" ht="15" customHeight="1" x14ac:dyDescent="0.25">
      <c r="A7" s="61" t="s">
        <v>32</v>
      </c>
      <c r="B7" t="s">
        <v>31</v>
      </c>
      <c r="C7" s="32">
        <v>0.63438889855144487</v>
      </c>
      <c r="D7" s="32">
        <v>0.15452083385097026</v>
      </c>
      <c r="E7" s="32">
        <v>2.5324868934330502E-2</v>
      </c>
    </row>
    <row r="8" spans="1:5" x14ac:dyDescent="0.25">
      <c r="A8" s="61"/>
      <c r="C8" s="32"/>
      <c r="D8" s="32"/>
      <c r="E8" s="32"/>
    </row>
    <row r="9" spans="1:5" x14ac:dyDescent="0.25">
      <c r="A9" s="62" t="s">
        <v>33</v>
      </c>
      <c r="B9" t="s">
        <v>31</v>
      </c>
      <c r="C9" s="32">
        <v>0.69627156104357857</v>
      </c>
      <c r="D9" s="32">
        <v>0.14433286888002692</v>
      </c>
      <c r="E9" s="32">
        <v>2.2894344880603469E-2</v>
      </c>
    </row>
    <row r="10" spans="1:5" x14ac:dyDescent="0.25">
      <c r="A10" s="62"/>
      <c r="B10" t="s">
        <v>34</v>
      </c>
      <c r="C10" s="32">
        <v>0.71432178249068989</v>
      </c>
      <c r="D10" s="32">
        <v>0.12811125838961476</v>
      </c>
      <c r="E10" s="32">
        <v>1.8178375307706874E-2</v>
      </c>
    </row>
    <row r="11" spans="1:5" x14ac:dyDescent="0.25">
      <c r="A11" s="62"/>
      <c r="B11" t="s">
        <v>35</v>
      </c>
      <c r="C11" s="32">
        <v>0.7271997047521872</v>
      </c>
      <c r="D11" s="32">
        <v>0.11034887002583418</v>
      </c>
      <c r="E11" s="32"/>
    </row>
    <row r="12" spans="1:5" x14ac:dyDescent="0.25">
      <c r="A12" s="44"/>
      <c r="B12" t="s">
        <v>36</v>
      </c>
      <c r="C12" s="32">
        <v>0.72773177568093805</v>
      </c>
      <c r="D12" s="32"/>
      <c r="E12" s="32"/>
    </row>
    <row r="13" spans="1:5" x14ac:dyDescent="0.25">
      <c r="A13" s="44" t="s">
        <v>26</v>
      </c>
      <c r="C13" s="32"/>
      <c r="D13" s="32"/>
      <c r="E13" s="32"/>
    </row>
    <row r="14" spans="1:5" x14ac:dyDescent="0.25">
      <c r="A14" s="62" t="s">
        <v>37</v>
      </c>
      <c r="B14" t="s">
        <v>34</v>
      </c>
      <c r="C14" s="32">
        <v>0.81406874500399684</v>
      </c>
      <c r="D14" s="32">
        <v>0.10919264588329336</v>
      </c>
      <c r="E14" s="32">
        <v>1.6466826538768985E-2</v>
      </c>
    </row>
    <row r="15" spans="1:5" x14ac:dyDescent="0.25">
      <c r="A15" s="62"/>
      <c r="B15" t="s">
        <v>35</v>
      </c>
      <c r="C15" s="32">
        <v>0.80654761904761907</v>
      </c>
      <c r="D15" s="32">
        <v>0.10416666666666667</v>
      </c>
      <c r="E15" s="32"/>
    </row>
    <row r="16" spans="1:5" x14ac:dyDescent="0.25">
      <c r="A16" s="62"/>
      <c r="B16" t="s">
        <v>36</v>
      </c>
      <c r="C16" s="32">
        <v>0.79890401859847227</v>
      </c>
      <c r="D16" s="32"/>
      <c r="E16" s="32"/>
    </row>
    <row r="17" spans="1:5" x14ac:dyDescent="0.25">
      <c r="A17" s="44" t="s">
        <v>26</v>
      </c>
      <c r="C17" s="32"/>
      <c r="D17" s="32"/>
      <c r="E17" s="32"/>
    </row>
    <row r="18" spans="1:5" x14ac:dyDescent="0.25">
      <c r="A18" s="62" t="s">
        <v>38</v>
      </c>
      <c r="B18" t="s">
        <v>34</v>
      </c>
      <c r="C18" s="32">
        <v>0.65986512190904378</v>
      </c>
      <c r="D18" s="32">
        <v>0.17983745460833478</v>
      </c>
      <c r="E18" s="32">
        <v>2.6283935673525851E-2</v>
      </c>
    </row>
    <row r="19" spans="1:5" x14ac:dyDescent="0.25">
      <c r="A19" s="62"/>
      <c r="B19" t="s">
        <v>35</v>
      </c>
      <c r="C19" s="32">
        <v>0.68464800678541138</v>
      </c>
      <c r="D19" s="32">
        <v>0.14147582697201017</v>
      </c>
      <c r="E19" s="32"/>
    </row>
    <row r="20" spans="1:5" x14ac:dyDescent="0.25">
      <c r="A20" s="62"/>
      <c r="B20" t="s">
        <v>36</v>
      </c>
      <c r="C20" s="32">
        <v>0.70733987844787283</v>
      </c>
      <c r="D20" s="32"/>
      <c r="E20" s="32"/>
    </row>
    <row r="21" spans="1:5" x14ac:dyDescent="0.25">
      <c r="A21" s="44" t="s">
        <v>26</v>
      </c>
      <c r="C21" s="32"/>
      <c r="D21" s="32"/>
      <c r="E21" s="32"/>
    </row>
    <row r="22" spans="1:5" x14ac:dyDescent="0.25">
      <c r="A22" s="62" t="s">
        <v>39</v>
      </c>
      <c r="B22" t="s">
        <v>34</v>
      </c>
      <c r="C22" s="32">
        <v>0.72623226003357244</v>
      </c>
      <c r="D22" s="32">
        <v>0.13077979551350527</v>
      </c>
      <c r="E22" s="32">
        <v>1.1292537768960781E-2</v>
      </c>
    </row>
    <row r="23" spans="1:5" x14ac:dyDescent="0.25">
      <c r="A23" s="62"/>
      <c r="B23" t="s">
        <v>35</v>
      </c>
      <c r="C23" s="32">
        <v>0.73393375057243171</v>
      </c>
      <c r="D23" s="32">
        <v>0.11479163486490612</v>
      </c>
      <c r="E23" s="32"/>
    </row>
    <row r="24" spans="1:5" x14ac:dyDescent="0.25">
      <c r="A24" s="62"/>
      <c r="B24" t="s">
        <v>36</v>
      </c>
      <c r="C24" s="32">
        <v>0.73671497584541068</v>
      </c>
      <c r="D24" s="32"/>
      <c r="E24" s="32"/>
    </row>
    <row r="25" spans="1:5" x14ac:dyDescent="0.25">
      <c r="A25" s="44" t="s">
        <v>26</v>
      </c>
      <c r="C25" s="32"/>
      <c r="D25" s="32"/>
      <c r="E25" s="32"/>
    </row>
    <row r="26" spans="1:5" x14ac:dyDescent="0.25">
      <c r="A26" s="62" t="s">
        <v>40</v>
      </c>
      <c r="B26" t="s">
        <v>34</v>
      </c>
      <c r="C26" s="32">
        <v>0.84274809160305342</v>
      </c>
      <c r="D26" s="32">
        <v>7.2061068702290079E-2</v>
      </c>
      <c r="E26" s="32">
        <v>8.8549618320610691E-3</v>
      </c>
    </row>
    <row r="27" spans="1:5" x14ac:dyDescent="0.25">
      <c r="A27" s="62"/>
      <c r="B27" t="s">
        <v>35</v>
      </c>
      <c r="C27" s="32">
        <v>0.85489741892786231</v>
      </c>
      <c r="D27" s="32">
        <v>5.85704831237591E-2</v>
      </c>
      <c r="E27" s="32"/>
    </row>
    <row r="28" spans="1:5" x14ac:dyDescent="0.25">
      <c r="A28" s="62"/>
      <c r="B28" t="s">
        <v>36</v>
      </c>
      <c r="C28" s="32">
        <v>0.84459026888604349</v>
      </c>
      <c r="D28" s="32"/>
      <c r="E28" s="32"/>
    </row>
    <row r="29" spans="1:5" x14ac:dyDescent="0.25">
      <c r="A29" s="44" t="s">
        <v>26</v>
      </c>
      <c r="C29" s="32"/>
      <c r="D29" s="32"/>
      <c r="E29" s="32"/>
    </row>
    <row r="30" spans="1:5" x14ac:dyDescent="0.25">
      <c r="A30" s="62" t="s">
        <v>41</v>
      </c>
      <c r="B30" t="s">
        <v>34</v>
      </c>
      <c r="C30" s="32">
        <v>0.44948755490483161</v>
      </c>
      <c r="D30" s="32">
        <v>0.20888238164958517</v>
      </c>
      <c r="E30" s="32">
        <v>3.3674963396778917E-2</v>
      </c>
    </row>
    <row r="31" spans="1:5" x14ac:dyDescent="0.25">
      <c r="A31" s="62"/>
      <c r="B31" t="s">
        <v>35</v>
      </c>
      <c r="C31" s="32">
        <v>0.49781849912739967</v>
      </c>
      <c r="D31" s="32">
        <v>0.18586387434554974</v>
      </c>
      <c r="E31" s="32"/>
    </row>
    <row r="32" spans="1:5" x14ac:dyDescent="0.25">
      <c r="A32" s="62"/>
      <c r="B32" t="s">
        <v>36</v>
      </c>
      <c r="C32" s="32">
        <v>0.52505643340857788</v>
      </c>
      <c r="D32" s="32"/>
      <c r="E32" s="32"/>
    </row>
    <row r="33" spans="1:5" x14ac:dyDescent="0.25">
      <c r="A33" s="44" t="s">
        <v>26</v>
      </c>
      <c r="C33" s="32"/>
      <c r="D33" s="32"/>
      <c r="E33" s="32"/>
    </row>
    <row r="34" spans="1:5" x14ac:dyDescent="0.25">
      <c r="A34" s="62" t="s">
        <v>42</v>
      </c>
      <c r="B34" t="s">
        <v>34</v>
      </c>
      <c r="C34" s="32">
        <v>0.6320402834763148</v>
      </c>
      <c r="D34" s="32">
        <v>0.12308839985080194</v>
      </c>
      <c r="E34" s="32">
        <v>2.0514733308466988E-2</v>
      </c>
    </row>
    <row r="35" spans="1:5" x14ac:dyDescent="0.25">
      <c r="A35" s="62"/>
      <c r="B35" t="s">
        <v>35</v>
      </c>
      <c r="C35" s="32">
        <v>0.66587008472735176</v>
      </c>
      <c r="D35" s="32">
        <v>9.7979578535737563E-2</v>
      </c>
      <c r="E35" s="32"/>
    </row>
    <row r="36" spans="1:5" x14ac:dyDescent="0.25">
      <c r="A36" s="62"/>
      <c r="B36" t="s">
        <v>36</v>
      </c>
      <c r="C36" s="32">
        <v>0.67218177807191704</v>
      </c>
      <c r="D36" s="32"/>
      <c r="E36" s="32"/>
    </row>
    <row r="37" spans="1:5" x14ac:dyDescent="0.25">
      <c r="A37" s="44" t="s">
        <v>26</v>
      </c>
      <c r="C37" s="32"/>
      <c r="D37" s="32"/>
      <c r="E37" s="32"/>
    </row>
    <row r="38" spans="1:5" x14ac:dyDescent="0.25">
      <c r="A38" s="62" t="s">
        <v>43</v>
      </c>
      <c r="B38" t="s">
        <v>34</v>
      </c>
      <c r="C38" s="32">
        <v>0.7193318253001566</v>
      </c>
      <c r="D38" s="32">
        <v>0.14163911606055332</v>
      </c>
      <c r="E38" s="32">
        <v>1.9140421089263965E-2</v>
      </c>
    </row>
    <row r="39" spans="1:5" x14ac:dyDescent="0.25">
      <c r="A39" s="62"/>
      <c r="B39" t="s">
        <v>35</v>
      </c>
      <c r="C39" s="32">
        <v>0.75078864353312302</v>
      </c>
      <c r="D39" s="32">
        <v>0.11005958640028041</v>
      </c>
      <c r="E39" s="32"/>
    </row>
    <row r="40" spans="1:5" x14ac:dyDescent="0.25">
      <c r="A40" s="62"/>
      <c r="B40" t="s">
        <v>36</v>
      </c>
      <c r="C40" s="32">
        <v>0.73926654740608233</v>
      </c>
      <c r="D40" s="32"/>
      <c r="E40" s="32"/>
    </row>
    <row r="41" spans="1:5" ht="15" customHeight="1" x14ac:dyDescent="0.25">
      <c r="A41" s="44" t="s">
        <v>26</v>
      </c>
      <c r="C41" s="32"/>
      <c r="D41" s="32"/>
      <c r="E41" s="32"/>
    </row>
    <row r="42" spans="1:5" ht="15" customHeight="1" x14ac:dyDescent="0.25">
      <c r="A42" s="61" t="s">
        <v>44</v>
      </c>
      <c r="B42" t="s">
        <v>34</v>
      </c>
      <c r="C42" s="32">
        <v>0.72614522904580914</v>
      </c>
      <c r="D42" s="32">
        <v>0.11142228445689138</v>
      </c>
      <c r="E42" s="32">
        <v>1.7403480696139229E-2</v>
      </c>
    </row>
    <row r="43" spans="1:5" x14ac:dyDescent="0.25">
      <c r="A43" s="62"/>
      <c r="B43" t="s">
        <v>35</v>
      </c>
      <c r="C43" s="32">
        <v>0.72973568281938328</v>
      </c>
      <c r="D43" s="32">
        <v>0.10308370044052863</v>
      </c>
      <c r="E43" s="32"/>
    </row>
    <row r="44" spans="1:5" x14ac:dyDescent="0.25">
      <c r="A44" s="62"/>
      <c r="B44" t="s">
        <v>36</v>
      </c>
      <c r="C44" s="32">
        <v>0.70702511773940346</v>
      </c>
      <c r="D44" s="32"/>
      <c r="E44" s="32"/>
    </row>
    <row r="45" spans="1:5" ht="15" customHeight="1" x14ac:dyDescent="0.25">
      <c r="A45" s="44" t="s">
        <v>26</v>
      </c>
      <c r="C45" s="32"/>
      <c r="D45" s="32"/>
      <c r="E45" s="32"/>
    </row>
    <row r="46" spans="1:5" ht="15" customHeight="1" x14ac:dyDescent="0.25">
      <c r="A46" s="61" t="s">
        <v>45</v>
      </c>
      <c r="B46" t="s">
        <v>34</v>
      </c>
      <c r="C46" s="32">
        <v>0.63578350271803352</v>
      </c>
      <c r="D46" s="32">
        <v>0.13661073032380053</v>
      </c>
      <c r="E46" s="32">
        <v>2.3871425194989363E-2</v>
      </c>
    </row>
    <row r="47" spans="1:5" x14ac:dyDescent="0.25">
      <c r="A47" s="62"/>
      <c r="B47" t="s">
        <v>35</v>
      </c>
      <c r="C47" s="32">
        <v>0.62598814229249011</v>
      </c>
      <c r="D47" s="32">
        <v>0.12475296442687747</v>
      </c>
      <c r="E47" s="32"/>
    </row>
    <row r="48" spans="1:5" x14ac:dyDescent="0.25">
      <c r="A48" s="62"/>
      <c r="B48" t="s">
        <v>36</v>
      </c>
      <c r="C48" s="32">
        <v>0.63290113452188002</v>
      </c>
      <c r="D48" s="32"/>
      <c r="E48" s="32"/>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t="s">
        <v>46</v>
      </c>
    </row>
    <row r="185" spans="1:1" ht="79.5" customHeight="1" x14ac:dyDescent="0.25">
      <c r="A185" s="45" t="s">
        <v>47</v>
      </c>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59"/>
    </row>
    <row r="353" spans="1:1" x14ac:dyDescent="0.25">
      <c r="A353" s="59"/>
    </row>
    <row r="354" spans="1:1" x14ac:dyDescent="0.25">
      <c r="A354" s="60"/>
    </row>
    <row r="355" spans="1:1" x14ac:dyDescent="0.25">
      <c r="A355" s="60"/>
    </row>
    <row r="356" spans="1:1" x14ac:dyDescent="0.25">
      <c r="A356" s="60"/>
    </row>
    <row r="357" spans="1:1" x14ac:dyDescent="0.25">
      <c r="A357" s="60"/>
    </row>
    <row r="358" spans="1:1" x14ac:dyDescent="0.25">
      <c r="A358" s="60"/>
    </row>
    <row r="359" spans="1:1" x14ac:dyDescent="0.25">
      <c r="A359" s="60"/>
    </row>
    <row r="360" spans="1:1" x14ac:dyDescent="0.25">
      <c r="A360" s="60"/>
    </row>
    <row r="361" spans="1:1" x14ac:dyDescent="0.25">
      <c r="A361" s="60"/>
    </row>
    <row r="362" spans="1:1" x14ac:dyDescent="0.25">
      <c r="A362" s="60"/>
    </row>
    <row r="363" spans="1:1" x14ac:dyDescent="0.25">
      <c r="A363" s="60"/>
    </row>
  </sheetData>
  <mergeCells count="14">
    <mergeCell ref="A352:A353"/>
    <mergeCell ref="A354:A363"/>
    <mergeCell ref="A5:A6"/>
    <mergeCell ref="A7:A8"/>
    <mergeCell ref="A9:A11"/>
    <mergeCell ref="A14:A16"/>
    <mergeCell ref="A18:A20"/>
    <mergeCell ref="A22:A24"/>
    <mergeCell ref="A26:A28"/>
    <mergeCell ref="A30:A32"/>
    <mergeCell ref="A34:A36"/>
    <mergeCell ref="A38:A40"/>
    <mergeCell ref="A42:A44"/>
    <mergeCell ref="A46:A48"/>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20"/>
  <sheetViews>
    <sheetView workbookViewId="0">
      <selection activeCell="G27" sqref="G27"/>
    </sheetView>
  </sheetViews>
  <sheetFormatPr defaultColWidth="9.140625" defaultRowHeight="15" x14ac:dyDescent="0.25"/>
  <cols>
    <col min="1" max="1" width="79.42578125" customWidth="1"/>
    <col min="2" max="2" width="10.140625" customWidth="1"/>
    <col min="3" max="3" width="8.85546875" customWidth="1"/>
    <col min="4" max="4" width="8.28515625" bestFit="1" customWidth="1"/>
    <col min="5" max="5" width="9.28515625" bestFit="1" customWidth="1"/>
    <col min="6" max="6" width="12.85546875" customWidth="1"/>
    <col min="7" max="8" width="9.28515625" bestFit="1" customWidth="1"/>
    <col min="9" max="9" width="10" customWidth="1"/>
    <col min="10" max="10" width="13.28515625" customWidth="1"/>
    <col min="11" max="11" width="11" customWidth="1"/>
  </cols>
  <sheetData>
    <row r="1" spans="1:8" x14ac:dyDescent="0.25">
      <c r="A1" s="3" t="s">
        <v>141</v>
      </c>
    </row>
    <row r="2" spans="1:8" ht="15" customHeight="1" x14ac:dyDescent="0.25">
      <c r="C2" s="17"/>
      <c r="D2" s="17"/>
      <c r="E2" s="17"/>
      <c r="F2" s="17"/>
      <c r="G2" s="17"/>
      <c r="H2" s="17"/>
    </row>
    <row r="3" spans="1:8" ht="16.5" customHeight="1" x14ac:dyDescent="0.25">
      <c r="B3" s="14"/>
      <c r="C3" s="14"/>
      <c r="D3" s="14"/>
      <c r="E3" s="14"/>
      <c r="F3" s="17"/>
      <c r="G3" s="17"/>
      <c r="H3" s="17"/>
    </row>
    <row r="4" spans="1:8" ht="15" customHeight="1" x14ac:dyDescent="0.25">
      <c r="A4" s="49" t="s">
        <v>59</v>
      </c>
      <c r="C4" s="17"/>
      <c r="D4" s="17"/>
      <c r="E4" s="17"/>
      <c r="F4" s="17"/>
      <c r="G4" s="17"/>
      <c r="H4" s="17"/>
    </row>
    <row r="5" spans="1:8" ht="15" customHeight="1" x14ac:dyDescent="0.25">
      <c r="A5" s="51" t="s">
        <v>142</v>
      </c>
      <c r="C5" s="17"/>
      <c r="D5" s="17"/>
      <c r="E5" s="17"/>
      <c r="F5" s="17"/>
      <c r="G5" s="17"/>
      <c r="H5" s="17"/>
    </row>
    <row r="6" spans="1:8" ht="15" customHeight="1" x14ac:dyDescent="0.25">
      <c r="C6" s="17"/>
      <c r="D6" s="17"/>
      <c r="E6" s="17"/>
      <c r="F6" s="17"/>
      <c r="G6" s="17"/>
      <c r="H6" s="17"/>
    </row>
    <row r="7" spans="1:8" ht="15" customHeight="1" x14ac:dyDescent="0.25">
      <c r="C7" s="17"/>
      <c r="D7" s="17"/>
      <c r="E7" s="17"/>
      <c r="F7" s="17"/>
      <c r="G7" s="17"/>
      <c r="H7" s="17"/>
    </row>
    <row r="8" spans="1:8" ht="15" customHeight="1" x14ac:dyDescent="0.25">
      <c r="C8" s="17"/>
      <c r="D8" s="17"/>
      <c r="E8" s="17"/>
      <c r="F8" s="17"/>
      <c r="G8" s="17"/>
      <c r="H8" s="17"/>
    </row>
    <row r="9" spans="1:8" ht="15" customHeight="1" x14ac:dyDescent="0.25">
      <c r="C9" s="17"/>
      <c r="D9" s="17"/>
      <c r="E9" s="17"/>
      <c r="F9" s="17"/>
      <c r="G9" s="17"/>
      <c r="H9" s="17"/>
    </row>
    <row r="10" spans="1:8" ht="15" customHeight="1" x14ac:dyDescent="0.25">
      <c r="C10" s="17"/>
      <c r="D10" s="17"/>
      <c r="E10" s="17"/>
      <c r="F10" s="17"/>
      <c r="G10" s="17"/>
      <c r="H10" s="17"/>
    </row>
    <row r="11" spans="1:8" ht="15" customHeight="1" x14ac:dyDescent="0.25">
      <c r="C11" s="17"/>
      <c r="D11" s="17"/>
      <c r="E11" s="17"/>
      <c r="F11" s="17"/>
      <c r="G11" s="17"/>
      <c r="H11" s="17"/>
    </row>
    <row r="12" spans="1:8" ht="15" customHeight="1" x14ac:dyDescent="0.25">
      <c r="C12" s="17"/>
      <c r="D12" s="17"/>
      <c r="E12" s="17"/>
      <c r="F12" s="17"/>
      <c r="G12" s="17"/>
      <c r="H12" s="17"/>
    </row>
    <row r="13" spans="1:8" ht="15" customHeight="1" x14ac:dyDescent="0.25">
      <c r="A13" s="3"/>
      <c r="C13" s="17"/>
      <c r="D13" s="17"/>
      <c r="E13" s="17"/>
      <c r="F13" s="17"/>
      <c r="G13" s="17"/>
      <c r="H13" s="17"/>
    </row>
    <row r="14" spans="1:8" ht="15" customHeight="1" x14ac:dyDescent="0.25">
      <c r="C14" s="17"/>
      <c r="D14" s="17"/>
      <c r="E14" s="17"/>
      <c r="F14" s="17"/>
      <c r="G14" s="17"/>
      <c r="H14" s="17"/>
    </row>
    <row r="15" spans="1:8" ht="15" customHeight="1" x14ac:dyDescent="0.25">
      <c r="C15" s="17"/>
      <c r="D15" s="17"/>
      <c r="E15" s="17"/>
      <c r="F15" s="17"/>
      <c r="G15" s="17"/>
      <c r="H15" s="17"/>
    </row>
    <row r="16" spans="1:8" ht="15" customHeight="1" x14ac:dyDescent="0.25">
      <c r="C16" s="17"/>
      <c r="D16" s="17"/>
      <c r="E16" s="17"/>
      <c r="F16" s="17"/>
      <c r="G16" s="17"/>
      <c r="H16" s="17"/>
    </row>
    <row r="17" spans="1:8" ht="15" customHeight="1" x14ac:dyDescent="0.25">
      <c r="C17" s="17"/>
      <c r="D17" s="17"/>
      <c r="E17" s="17"/>
      <c r="F17" s="17"/>
      <c r="G17" s="17"/>
      <c r="H17" s="17"/>
    </row>
    <row r="18" spans="1:8" x14ac:dyDescent="0.25">
      <c r="C18" s="17"/>
      <c r="D18" s="17"/>
      <c r="E18" s="17"/>
      <c r="F18" s="17"/>
      <c r="G18" s="17"/>
      <c r="H18" s="17"/>
    </row>
    <row r="20" spans="1:8" x14ac:dyDescent="0.25">
      <c r="A20" s="3"/>
      <c r="C20" s="18"/>
      <c r="D20" s="18"/>
      <c r="E20" s="18"/>
      <c r="F20" s="18"/>
      <c r="G20" s="18"/>
      <c r="H20" s="18"/>
    </row>
    <row r="21" spans="1:8" x14ac:dyDescent="0.25">
      <c r="A21" s="2"/>
    </row>
    <row r="22" spans="1:8" x14ac:dyDescent="0.25">
      <c r="A22" s="4"/>
    </row>
    <row r="23" spans="1:8" x14ac:dyDescent="0.25">
      <c r="A23" s="4"/>
    </row>
    <row r="24" spans="1:8" x14ac:dyDescent="0.25">
      <c r="A24" s="2"/>
    </row>
    <row r="25" spans="1:8" x14ac:dyDescent="0.25">
      <c r="A25" s="2"/>
    </row>
    <row r="26" spans="1:8" x14ac:dyDescent="0.25">
      <c r="A26" s="2"/>
    </row>
    <row r="27" spans="1:8" x14ac:dyDescent="0.25">
      <c r="A27" s="2"/>
    </row>
    <row r="28" spans="1:8" x14ac:dyDescent="0.25">
      <c r="A28" s="2"/>
    </row>
    <row r="29" spans="1:8" x14ac:dyDescent="0.25">
      <c r="A29" s="2"/>
    </row>
    <row r="30" spans="1:8" x14ac:dyDescent="0.25">
      <c r="A30" s="2"/>
    </row>
    <row r="31" spans="1:8" x14ac:dyDescent="0.25">
      <c r="A31" s="2"/>
    </row>
    <row r="32" spans="1:8" x14ac:dyDescent="0.25">
      <c r="A32"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8" x14ac:dyDescent="0.25">
      <c r="A209" s="59"/>
      <c r="B209" s="59"/>
      <c r="C209" s="59"/>
      <c r="D209" s="59"/>
      <c r="E209" s="59"/>
      <c r="F209" s="59"/>
      <c r="G209" s="59"/>
      <c r="H209" s="59"/>
    </row>
    <row r="210" spans="1:8" x14ac:dyDescent="0.25">
      <c r="A210" s="59"/>
      <c r="B210" s="59"/>
      <c r="C210" s="59"/>
      <c r="D210" s="59"/>
      <c r="E210" s="59"/>
      <c r="F210" s="59"/>
      <c r="G210" s="59"/>
      <c r="H210" s="59"/>
    </row>
    <row r="211" spans="1:8" x14ac:dyDescent="0.25">
      <c r="A211" s="60"/>
      <c r="B211" s="60"/>
      <c r="C211" s="60"/>
      <c r="D211" s="60"/>
      <c r="E211" s="60"/>
      <c r="F211" s="60"/>
      <c r="G211" s="60"/>
      <c r="H211" s="60"/>
    </row>
    <row r="212" spans="1:8" x14ac:dyDescent="0.25">
      <c r="A212" s="60"/>
      <c r="B212" s="60"/>
      <c r="C212" s="60"/>
      <c r="D212" s="60"/>
      <c r="E212" s="60"/>
      <c r="F212" s="60"/>
      <c r="G212" s="60"/>
      <c r="H212" s="60"/>
    </row>
    <row r="213" spans="1:8" x14ac:dyDescent="0.25">
      <c r="A213" s="60"/>
      <c r="B213" s="60"/>
      <c r="C213" s="60"/>
      <c r="D213" s="60"/>
      <c r="E213" s="60"/>
      <c r="F213" s="60"/>
      <c r="G213" s="60"/>
      <c r="H213" s="60"/>
    </row>
    <row r="214" spans="1:8" x14ac:dyDescent="0.25">
      <c r="A214" s="60"/>
      <c r="B214" s="60"/>
      <c r="C214" s="60"/>
      <c r="D214" s="60"/>
      <c r="E214" s="60"/>
      <c r="F214" s="60"/>
      <c r="G214" s="60"/>
      <c r="H214" s="60"/>
    </row>
    <row r="215" spans="1:8" x14ac:dyDescent="0.25">
      <c r="A215" s="60"/>
      <c r="B215" s="60"/>
      <c r="C215" s="60"/>
      <c r="D215" s="60"/>
      <c r="E215" s="60"/>
      <c r="F215" s="60"/>
      <c r="G215" s="60"/>
      <c r="H215" s="60"/>
    </row>
    <row r="216" spans="1:8" x14ac:dyDescent="0.25">
      <c r="A216" s="60"/>
      <c r="B216" s="60"/>
      <c r="C216" s="60"/>
      <c r="D216" s="60"/>
      <c r="E216" s="60"/>
      <c r="F216" s="60"/>
      <c r="G216" s="60"/>
      <c r="H216" s="60"/>
    </row>
    <row r="217" spans="1:8" x14ac:dyDescent="0.25">
      <c r="A217" s="60"/>
      <c r="B217" s="60"/>
      <c r="C217" s="60"/>
      <c r="D217" s="60"/>
      <c r="E217" s="60"/>
      <c r="F217" s="60"/>
      <c r="G217" s="60"/>
      <c r="H217" s="60"/>
    </row>
    <row r="218" spans="1:8" x14ac:dyDescent="0.25">
      <c r="A218" s="60"/>
      <c r="B218" s="60"/>
      <c r="C218" s="60"/>
      <c r="D218" s="60"/>
      <c r="E218" s="60"/>
      <c r="F218" s="60"/>
      <c r="G218" s="60"/>
      <c r="H218" s="60"/>
    </row>
    <row r="219" spans="1:8" x14ac:dyDescent="0.25">
      <c r="A219" s="60"/>
      <c r="B219" s="60"/>
      <c r="C219" s="60"/>
      <c r="D219" s="60"/>
      <c r="E219" s="60"/>
      <c r="F219" s="60"/>
      <c r="G219" s="60"/>
      <c r="H219" s="60"/>
    </row>
    <row r="220" spans="1:8" x14ac:dyDescent="0.25">
      <c r="A220" s="60"/>
      <c r="B220" s="60"/>
      <c r="C220" s="60"/>
      <c r="D220" s="60"/>
      <c r="E220" s="60"/>
      <c r="F220" s="60"/>
      <c r="G220" s="60"/>
      <c r="H220" s="60"/>
    </row>
  </sheetData>
  <mergeCells count="2">
    <mergeCell ref="A211:H220"/>
    <mergeCell ref="A209:H210"/>
  </mergeCells>
  <hyperlinks>
    <hyperlink ref="A5" r:id="rId1" xr:uid="{294F231A-F9DA-49DC-8530-F76DF975FEF2}"/>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4"/>
  <sheetViews>
    <sheetView workbookViewId="0"/>
  </sheetViews>
  <sheetFormatPr defaultColWidth="9.140625" defaultRowHeight="15" x14ac:dyDescent="0.25"/>
  <cols>
    <col min="1" max="4" width="14.5703125" customWidth="1"/>
    <col min="5" max="5" width="23.140625" bestFit="1" customWidth="1"/>
    <col min="6" max="6" width="25.5703125" bestFit="1" customWidth="1"/>
  </cols>
  <sheetData>
    <row r="1" spans="1:10" x14ac:dyDescent="0.25">
      <c r="A1" s="3" t="s">
        <v>3</v>
      </c>
    </row>
    <row r="2" spans="1:10" x14ac:dyDescent="0.25">
      <c r="A2" s="2"/>
      <c r="B2" s="2"/>
      <c r="C2" s="2"/>
      <c r="D2" s="2"/>
      <c r="E2" s="2"/>
      <c r="F2" s="2"/>
    </row>
    <row r="3" spans="1:10" ht="15" customHeight="1" x14ac:dyDescent="0.25">
      <c r="A3" s="21" t="s">
        <v>48</v>
      </c>
      <c r="E3" s="2"/>
      <c r="F3" s="2"/>
    </row>
    <row r="4" spans="1:10" x14ac:dyDescent="0.25">
      <c r="A4" s="46"/>
      <c r="C4" t="s">
        <v>49</v>
      </c>
      <c r="D4" t="s">
        <v>50</v>
      </c>
    </row>
    <row r="5" spans="1:10" ht="15" customHeight="1" x14ac:dyDescent="0.25">
      <c r="A5" s="64" t="s">
        <v>33</v>
      </c>
      <c r="B5" t="s">
        <v>51</v>
      </c>
      <c r="C5" s="13">
        <v>0.71432178249068989</v>
      </c>
      <c r="D5" s="13">
        <v>7.4270445412274611E-3</v>
      </c>
      <c r="I5" s="5"/>
      <c r="J5" s="5"/>
    </row>
    <row r="6" spans="1:10" ht="15" customHeight="1" x14ac:dyDescent="0.25">
      <c r="A6" s="64"/>
      <c r="B6" t="s">
        <v>52</v>
      </c>
      <c r="C6" s="13">
        <v>0.84243304088030468</v>
      </c>
      <c r="D6" s="13">
        <v>1.529592459340613E-2</v>
      </c>
      <c r="I6" s="5"/>
      <c r="J6" s="5"/>
    </row>
    <row r="7" spans="1:10" ht="15" customHeight="1" x14ac:dyDescent="0.25">
      <c r="A7" s="64"/>
      <c r="B7" t="s">
        <v>53</v>
      </c>
      <c r="C7" s="13">
        <v>0.86061141618801151</v>
      </c>
      <c r="D7" s="13">
        <v>2.1123945380714933E-2</v>
      </c>
      <c r="I7" s="5"/>
      <c r="J7" s="5"/>
    </row>
    <row r="8" spans="1:10" ht="15" customHeight="1" x14ac:dyDescent="0.25">
      <c r="A8" s="46"/>
    </row>
    <row r="9" spans="1:10" ht="15" customHeight="1" x14ac:dyDescent="0.25">
      <c r="A9" s="64" t="s">
        <v>37</v>
      </c>
      <c r="B9" t="s">
        <v>51</v>
      </c>
      <c r="C9" s="13">
        <v>0.81406874500399684</v>
      </c>
      <c r="D9" s="13">
        <v>5.2757793764988013E-3</v>
      </c>
      <c r="I9" s="5"/>
      <c r="J9" s="5"/>
    </row>
    <row r="10" spans="1:10" ht="15" customHeight="1" x14ac:dyDescent="0.25">
      <c r="A10" s="64"/>
      <c r="B10" t="s">
        <v>52</v>
      </c>
      <c r="C10" s="13">
        <v>0.9232613908872902</v>
      </c>
      <c r="D10" s="13">
        <v>7.8337330135891288E-3</v>
      </c>
      <c r="I10" s="5"/>
      <c r="J10" s="5"/>
    </row>
    <row r="11" spans="1:10" ht="15" customHeight="1" x14ac:dyDescent="0.25">
      <c r="A11" s="64"/>
      <c r="B11" t="s">
        <v>53</v>
      </c>
      <c r="C11" s="13">
        <v>0.93972821742605916</v>
      </c>
      <c r="D11" s="13">
        <v>9.5923261390887284E-3</v>
      </c>
      <c r="I11" s="5"/>
      <c r="J11" s="5"/>
    </row>
    <row r="12" spans="1:10" ht="15" customHeight="1" x14ac:dyDescent="0.25">
      <c r="A12" s="46"/>
      <c r="C12" s="13"/>
      <c r="D12" s="13"/>
    </row>
    <row r="13" spans="1:10" ht="15" customHeight="1" x14ac:dyDescent="0.25">
      <c r="A13" s="64" t="s">
        <v>38</v>
      </c>
      <c r="B13" t="s">
        <v>51</v>
      </c>
      <c r="C13" s="13">
        <v>0.65986512190904378</v>
      </c>
      <c r="D13" s="13">
        <v>5.8793014006570986E-3</v>
      </c>
      <c r="I13" s="5"/>
      <c r="J13" s="5"/>
    </row>
    <row r="14" spans="1:10" ht="15" customHeight="1" x14ac:dyDescent="0.25">
      <c r="A14" s="64"/>
      <c r="B14" t="s">
        <v>52</v>
      </c>
      <c r="C14" s="13">
        <v>0.83970257651737856</v>
      </c>
      <c r="D14" s="13">
        <v>1.521701538993602E-2</v>
      </c>
      <c r="I14" s="5"/>
      <c r="J14" s="5"/>
    </row>
    <row r="15" spans="1:10" ht="15" customHeight="1" x14ac:dyDescent="0.25">
      <c r="A15" s="64"/>
      <c r="B15" t="s">
        <v>53</v>
      </c>
      <c r="C15" s="13">
        <v>0.86598651219090439</v>
      </c>
      <c r="D15" s="13">
        <v>2.2133840567179666E-2</v>
      </c>
      <c r="I15" s="5"/>
      <c r="J15" s="5"/>
    </row>
    <row r="16" spans="1:10" ht="15" customHeight="1" x14ac:dyDescent="0.25">
      <c r="A16" s="46"/>
      <c r="C16" s="13"/>
      <c r="D16" s="13"/>
    </row>
    <row r="17" spans="1:10" ht="15" customHeight="1" x14ac:dyDescent="0.25">
      <c r="A17" s="64" t="s">
        <v>39</v>
      </c>
      <c r="B17" t="s">
        <v>51</v>
      </c>
      <c r="C17" s="13">
        <v>0.72623226003357244</v>
      </c>
      <c r="D17" s="13">
        <v>5.0358614375095373E-3</v>
      </c>
      <c r="I17" s="5"/>
      <c r="J17" s="5"/>
    </row>
    <row r="18" spans="1:10" ht="15" customHeight="1" x14ac:dyDescent="0.25">
      <c r="A18" s="64"/>
      <c r="B18" t="s">
        <v>52</v>
      </c>
      <c r="C18" s="13">
        <v>0.85701205554707771</v>
      </c>
      <c r="D18" s="13">
        <v>1.3734167556844194E-2</v>
      </c>
      <c r="I18" s="5"/>
      <c r="J18" s="5"/>
    </row>
    <row r="19" spans="1:10" ht="15" customHeight="1" x14ac:dyDescent="0.25">
      <c r="A19" s="64"/>
      <c r="B19" t="s">
        <v>53</v>
      </c>
      <c r="C19" s="13">
        <v>0.86830459331603849</v>
      </c>
      <c r="D19" s="13">
        <v>2.0601251335266291E-2</v>
      </c>
      <c r="I19" s="5"/>
      <c r="J19" s="5"/>
    </row>
    <row r="20" spans="1:10" ht="15" customHeight="1" x14ac:dyDescent="0.25">
      <c r="A20" s="46"/>
      <c r="C20" s="13"/>
      <c r="D20" s="13"/>
    </row>
    <row r="21" spans="1:10" ht="15" customHeight="1" x14ac:dyDescent="0.25">
      <c r="A21" s="64" t="s">
        <v>54</v>
      </c>
      <c r="B21" t="s">
        <v>51</v>
      </c>
      <c r="C21" s="13">
        <v>0.84274809160305342</v>
      </c>
      <c r="D21" s="13">
        <v>5.9541984732824427E-3</v>
      </c>
      <c r="I21" s="5"/>
      <c r="J21" s="5"/>
    </row>
    <row r="22" spans="1:10" ht="15" customHeight="1" x14ac:dyDescent="0.25">
      <c r="A22" s="64"/>
      <c r="B22" t="s">
        <v>52</v>
      </c>
      <c r="C22" s="13">
        <v>0.91480916030534354</v>
      </c>
      <c r="D22" s="13">
        <v>9.3129770992366415E-3</v>
      </c>
      <c r="I22" s="5"/>
      <c r="J22" s="5"/>
    </row>
    <row r="23" spans="1:10" ht="15" customHeight="1" x14ac:dyDescent="0.25">
      <c r="A23" s="64"/>
      <c r="B23" t="s">
        <v>53</v>
      </c>
      <c r="C23" s="13">
        <v>0.92366412213740456</v>
      </c>
      <c r="D23" s="13">
        <v>1.0992366412213741E-2</v>
      </c>
      <c r="I23" s="5"/>
      <c r="J23" s="5"/>
    </row>
    <row r="24" spans="1:10" ht="15" customHeight="1" x14ac:dyDescent="0.25">
      <c r="A24" s="46"/>
      <c r="C24" s="13"/>
      <c r="D24" s="13"/>
    </row>
    <row r="25" spans="1:10" ht="15" customHeight="1" x14ac:dyDescent="0.25">
      <c r="A25" s="64" t="s">
        <v>41</v>
      </c>
      <c r="B25" t="s">
        <v>51</v>
      </c>
      <c r="C25" s="13">
        <v>0.44948755490483161</v>
      </c>
      <c r="D25" s="13">
        <v>8.7847730600292828E-3</v>
      </c>
      <c r="I25" s="5"/>
      <c r="J25" s="5"/>
    </row>
    <row r="26" spans="1:10" ht="15" customHeight="1" x14ac:dyDescent="0.25">
      <c r="A26" s="64"/>
      <c r="B26" t="s">
        <v>52</v>
      </c>
      <c r="C26" s="13">
        <v>0.65836993655441678</v>
      </c>
      <c r="D26" s="13">
        <v>2.0009760858955589E-2</v>
      </c>
      <c r="I26" s="5"/>
      <c r="J26" s="5"/>
    </row>
    <row r="27" spans="1:10" ht="15" customHeight="1" x14ac:dyDescent="0.25">
      <c r="A27" s="64"/>
      <c r="B27" t="s">
        <v>53</v>
      </c>
      <c r="C27" s="13">
        <v>0.69204489995119567</v>
      </c>
      <c r="D27" s="13">
        <v>3.2210834553440704E-2</v>
      </c>
      <c r="I27" s="5"/>
      <c r="J27" s="5"/>
    </row>
    <row r="28" spans="1:10" ht="15" customHeight="1" x14ac:dyDescent="0.25">
      <c r="A28" s="46"/>
      <c r="C28" s="13"/>
      <c r="D28" s="13"/>
    </row>
    <row r="29" spans="1:10" ht="15" customHeight="1" x14ac:dyDescent="0.25">
      <c r="A29" s="64" t="s">
        <v>42</v>
      </c>
      <c r="B29" t="s">
        <v>51</v>
      </c>
      <c r="C29" s="13">
        <v>0.6320402834763148</v>
      </c>
      <c r="D29" s="13">
        <v>6.9004102946661691E-3</v>
      </c>
      <c r="I29" s="5"/>
      <c r="J29" s="5"/>
    </row>
    <row r="30" spans="1:10" ht="15" customHeight="1" x14ac:dyDescent="0.25">
      <c r="A30" s="64"/>
      <c r="B30" t="s">
        <v>52</v>
      </c>
      <c r="C30" s="13">
        <v>0.7551286833271168</v>
      </c>
      <c r="D30" s="13">
        <v>1.5106303618052964E-2</v>
      </c>
      <c r="I30" s="5"/>
      <c r="J30" s="5"/>
    </row>
    <row r="31" spans="1:10" ht="15" customHeight="1" x14ac:dyDescent="0.25">
      <c r="A31" s="64"/>
      <c r="B31" t="s">
        <v>53</v>
      </c>
      <c r="C31" s="13">
        <v>0.77564341663558378</v>
      </c>
      <c r="D31" s="13">
        <v>2.4617679970160389E-2</v>
      </c>
      <c r="I31" s="5"/>
      <c r="J31" s="5"/>
    </row>
    <row r="32" spans="1:10" ht="15" customHeight="1" x14ac:dyDescent="0.25">
      <c r="A32" s="46"/>
      <c r="C32" s="13"/>
      <c r="D32" s="13"/>
    </row>
    <row r="33" spans="1:10" ht="15" customHeight="1" x14ac:dyDescent="0.25">
      <c r="A33" s="64" t="s">
        <v>43</v>
      </c>
      <c r="B33" t="s">
        <v>51</v>
      </c>
      <c r="C33" s="13">
        <v>0.7193318253001566</v>
      </c>
      <c r="D33" s="13">
        <v>9.0481990603793281E-3</v>
      </c>
      <c r="I33" s="5"/>
      <c r="J33" s="5"/>
    </row>
    <row r="34" spans="1:10" ht="15" customHeight="1" x14ac:dyDescent="0.25">
      <c r="A34" s="64"/>
      <c r="B34" t="s">
        <v>52</v>
      </c>
      <c r="C34" s="13">
        <v>0.86097094136070995</v>
      </c>
      <c r="D34" s="13">
        <v>1.5486340699495388E-2</v>
      </c>
      <c r="I34" s="5"/>
      <c r="J34" s="5"/>
    </row>
    <row r="35" spans="1:10" ht="15" customHeight="1" x14ac:dyDescent="0.25">
      <c r="A35" s="64"/>
      <c r="B35" t="s">
        <v>53</v>
      </c>
      <c r="C35" s="13">
        <v>0.8801113624499739</v>
      </c>
      <c r="D35" s="13">
        <v>1.931442491734818E-2</v>
      </c>
      <c r="I35" s="5"/>
      <c r="J35" s="5"/>
    </row>
    <row r="36" spans="1:10" x14ac:dyDescent="0.25">
      <c r="A36" s="46"/>
      <c r="C36" s="13"/>
      <c r="D36" s="13"/>
    </row>
    <row r="37" spans="1:10" x14ac:dyDescent="0.25">
      <c r="A37" s="64" t="s">
        <v>55</v>
      </c>
      <c r="B37" t="s">
        <v>51</v>
      </c>
      <c r="C37" s="13">
        <v>0.72623226003357244</v>
      </c>
      <c r="D37" s="13">
        <v>5.0358614375095373E-3</v>
      </c>
      <c r="I37" s="5"/>
      <c r="J37" s="5"/>
    </row>
    <row r="38" spans="1:10" x14ac:dyDescent="0.25">
      <c r="A38" s="64"/>
      <c r="B38" t="s">
        <v>52</v>
      </c>
      <c r="C38" s="13">
        <v>0.85701205554707771</v>
      </c>
      <c r="D38" s="13">
        <v>1.3734167556844194E-2</v>
      </c>
      <c r="I38" s="5"/>
      <c r="J38" s="5"/>
    </row>
    <row r="39" spans="1:10" x14ac:dyDescent="0.25">
      <c r="A39" s="64"/>
      <c r="B39" t="s">
        <v>53</v>
      </c>
      <c r="C39" s="13">
        <v>0.86830459331603849</v>
      </c>
      <c r="D39" s="13">
        <v>2.0601251335266291E-2</v>
      </c>
      <c r="I39" s="5"/>
      <c r="J39" s="5"/>
    </row>
    <row r="40" spans="1:10" x14ac:dyDescent="0.25">
      <c r="A40" s="46"/>
      <c r="C40" s="13"/>
      <c r="D40" s="13"/>
    </row>
    <row r="41" spans="1:10" x14ac:dyDescent="0.25">
      <c r="A41" s="64" t="s">
        <v>56</v>
      </c>
      <c r="B41" t="s">
        <v>51</v>
      </c>
      <c r="C41" s="13">
        <v>0.63578350271803352</v>
      </c>
      <c r="D41" s="13">
        <v>9.2176790356889617E-3</v>
      </c>
      <c r="I41" s="5"/>
      <c r="J41" s="5"/>
    </row>
    <row r="42" spans="1:10" x14ac:dyDescent="0.25">
      <c r="A42" s="64"/>
      <c r="B42" t="s">
        <v>52</v>
      </c>
      <c r="C42" s="13">
        <v>0.77239423304183408</v>
      </c>
      <c r="D42" s="13">
        <v>2.4816828173008745E-2</v>
      </c>
      <c r="I42" s="5"/>
      <c r="J42" s="5"/>
    </row>
    <row r="43" spans="1:10" x14ac:dyDescent="0.25">
      <c r="A43" s="64"/>
      <c r="B43" t="s">
        <v>53</v>
      </c>
      <c r="C43" s="13">
        <v>0.79626565823682349</v>
      </c>
      <c r="D43" s="13">
        <v>3.5216260931221932E-2</v>
      </c>
      <c r="I43" s="5"/>
      <c r="J43" s="5"/>
    </row>
    <row r="44" spans="1:10" ht="15" customHeight="1" x14ac:dyDescent="0.25">
      <c r="A44" s="4" t="s">
        <v>57</v>
      </c>
    </row>
    <row r="45" spans="1:10" ht="57" customHeight="1" x14ac:dyDescent="0.25">
      <c r="A45" s="63" t="s">
        <v>58</v>
      </c>
      <c r="B45" s="63"/>
      <c r="C45" s="63"/>
      <c r="D45" s="63"/>
    </row>
    <row r="46" spans="1:10" x14ac:dyDescent="0.25">
      <c r="A46" s="2"/>
    </row>
    <row r="47" spans="1:10" x14ac:dyDescent="0.25">
      <c r="A47" s="2"/>
    </row>
    <row r="48" spans="1:10"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6" x14ac:dyDescent="0.25">
      <c r="A193" s="59"/>
      <c r="B193" s="59"/>
      <c r="C193" s="59"/>
      <c r="D193" s="59"/>
      <c r="E193" s="59"/>
      <c r="F193" s="59"/>
    </row>
    <row r="194" spans="1:6" x14ac:dyDescent="0.25">
      <c r="A194" s="59"/>
      <c r="B194" s="59"/>
      <c r="C194" s="59"/>
      <c r="D194" s="59"/>
      <c r="E194" s="59"/>
      <c r="F194" s="59"/>
    </row>
    <row r="195" spans="1:6" x14ac:dyDescent="0.25">
      <c r="A195" s="60"/>
      <c r="B195" s="60"/>
      <c r="C195" s="60"/>
      <c r="D195" s="60"/>
      <c r="E195" s="60"/>
      <c r="F195" s="60"/>
    </row>
    <row r="196" spans="1:6" x14ac:dyDescent="0.25">
      <c r="A196" s="60"/>
      <c r="B196" s="60"/>
      <c r="C196" s="60"/>
      <c r="D196" s="60"/>
      <c r="E196" s="60"/>
      <c r="F196" s="60"/>
    </row>
    <row r="197" spans="1:6" x14ac:dyDescent="0.25">
      <c r="A197" s="60"/>
      <c r="B197" s="60"/>
      <c r="C197" s="60"/>
      <c r="D197" s="60"/>
      <c r="E197" s="60"/>
      <c r="F197" s="60"/>
    </row>
    <row r="198" spans="1:6" x14ac:dyDescent="0.25">
      <c r="A198" s="60"/>
      <c r="B198" s="60"/>
      <c r="C198" s="60"/>
      <c r="D198" s="60"/>
      <c r="E198" s="60"/>
      <c r="F198" s="60"/>
    </row>
    <row r="199" spans="1:6" x14ac:dyDescent="0.25">
      <c r="A199" s="60"/>
      <c r="B199" s="60"/>
      <c r="C199" s="60"/>
      <c r="D199" s="60"/>
      <c r="E199" s="60"/>
      <c r="F199" s="60"/>
    </row>
    <row r="200" spans="1:6" x14ac:dyDescent="0.25">
      <c r="A200" s="60"/>
      <c r="B200" s="60"/>
      <c r="C200" s="60"/>
      <c r="D200" s="60"/>
      <c r="E200" s="60"/>
      <c r="F200" s="60"/>
    </row>
    <row r="201" spans="1:6" x14ac:dyDescent="0.25">
      <c r="A201" s="60"/>
      <c r="B201" s="60"/>
      <c r="C201" s="60"/>
      <c r="D201" s="60"/>
      <c r="E201" s="60"/>
      <c r="F201" s="60"/>
    </row>
    <row r="202" spans="1:6" x14ac:dyDescent="0.25">
      <c r="A202" s="60"/>
      <c r="B202" s="60"/>
      <c r="C202" s="60"/>
      <c r="D202" s="60"/>
      <c r="E202" s="60"/>
      <c r="F202" s="60"/>
    </row>
    <row r="203" spans="1:6" x14ac:dyDescent="0.25">
      <c r="A203" s="60"/>
      <c r="B203" s="60"/>
      <c r="C203" s="60"/>
      <c r="D203" s="60"/>
      <c r="E203" s="60"/>
      <c r="F203" s="60"/>
    </row>
    <row r="204" spans="1:6" x14ac:dyDescent="0.25">
      <c r="A204" s="60"/>
      <c r="B204" s="60"/>
      <c r="C204" s="60"/>
      <c r="D204" s="60"/>
      <c r="E204" s="60"/>
      <c r="F204" s="60"/>
    </row>
  </sheetData>
  <mergeCells count="13">
    <mergeCell ref="A193:F194"/>
    <mergeCell ref="A195:F204"/>
    <mergeCell ref="A45:D45"/>
    <mergeCell ref="A5:A7"/>
    <mergeCell ref="A9:A11"/>
    <mergeCell ref="A13:A15"/>
    <mergeCell ref="A17:A19"/>
    <mergeCell ref="A21:A23"/>
    <mergeCell ref="A25:A27"/>
    <mergeCell ref="A29:A31"/>
    <mergeCell ref="A33:A35"/>
    <mergeCell ref="A37:A39"/>
    <mergeCell ref="A41:A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9"/>
  <sheetViews>
    <sheetView workbookViewId="0">
      <selection activeCell="A5" sqref="A5"/>
    </sheetView>
  </sheetViews>
  <sheetFormatPr defaultColWidth="9.140625" defaultRowHeight="15" x14ac:dyDescent="0.25"/>
  <cols>
    <col min="1" max="1" width="73" customWidth="1"/>
    <col min="2" max="5" width="14.5703125" customWidth="1"/>
    <col min="6" max="6" width="23.140625" bestFit="1" customWidth="1"/>
    <col min="7" max="7" width="25.5703125" bestFit="1" customWidth="1"/>
  </cols>
  <sheetData>
    <row r="1" spans="1:7" x14ac:dyDescent="0.25">
      <c r="A1" s="3" t="s">
        <v>4</v>
      </c>
    </row>
    <row r="2" spans="1:7" x14ac:dyDescent="0.25">
      <c r="A2" s="4"/>
      <c r="B2" s="2"/>
      <c r="C2" s="2"/>
      <c r="D2" s="2"/>
      <c r="E2" s="2"/>
      <c r="F2" s="2"/>
      <c r="G2" s="2"/>
    </row>
    <row r="3" spans="1:7" x14ac:dyDescent="0.25">
      <c r="A3" s="4"/>
    </row>
    <row r="4" spans="1:7" x14ac:dyDescent="0.25">
      <c r="A4" s="49" t="s">
        <v>59</v>
      </c>
    </row>
    <row r="5" spans="1:7" x14ac:dyDescent="0.25">
      <c r="A5" s="50" t="s">
        <v>60</v>
      </c>
      <c r="B5" s="14"/>
      <c r="C5" s="14"/>
      <c r="D5" s="14"/>
      <c r="E5" s="14"/>
    </row>
    <row r="7" spans="1:7" x14ac:dyDescent="0.25">
      <c r="A7" s="4"/>
    </row>
    <row r="8" spans="1:7" x14ac:dyDescent="0.25">
      <c r="A8" s="4"/>
    </row>
    <row r="9" spans="1:7" x14ac:dyDescent="0.25">
      <c r="A9" s="4"/>
    </row>
    <row r="10" spans="1:7" x14ac:dyDescent="0.25">
      <c r="A10" s="4"/>
    </row>
    <row r="11" spans="1:7" x14ac:dyDescent="0.25">
      <c r="A11" s="4"/>
    </row>
    <row r="12" spans="1:7" x14ac:dyDescent="0.25">
      <c r="A12" s="4"/>
    </row>
    <row r="13" spans="1:7" x14ac:dyDescent="0.25">
      <c r="A13" s="4"/>
    </row>
    <row r="14" spans="1:7" x14ac:dyDescent="0.25">
      <c r="A14" s="4"/>
    </row>
    <row r="15" spans="1:7" x14ac:dyDescent="0.25">
      <c r="A15" s="4"/>
    </row>
    <row r="16" spans="1:7"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7" spans="1:1" x14ac:dyDescent="0.25">
      <c r="A27" s="4"/>
    </row>
    <row r="28" spans="1:1" x14ac:dyDescent="0.25">
      <c r="A28" s="4"/>
    </row>
    <row r="29" spans="1:1" x14ac:dyDescent="0.25">
      <c r="A29" s="4"/>
    </row>
    <row r="30" spans="1:1" x14ac:dyDescent="0.25">
      <c r="A30" s="4"/>
    </row>
    <row r="31" spans="1:1" x14ac:dyDescent="0.25">
      <c r="A31" s="4"/>
    </row>
    <row r="32" spans="1:1" x14ac:dyDescent="0.25">
      <c r="A32" s="4"/>
    </row>
    <row r="33" spans="1:7" x14ac:dyDescent="0.25">
      <c r="A33" s="4"/>
    </row>
    <row r="34" spans="1:7" x14ac:dyDescent="0.25">
      <c r="A34" s="4"/>
    </row>
    <row r="35" spans="1:7" x14ac:dyDescent="0.25">
      <c r="A35" s="4"/>
    </row>
    <row r="36" spans="1:7" x14ac:dyDescent="0.25">
      <c r="A36" s="4"/>
    </row>
    <row r="37" spans="1:7" x14ac:dyDescent="0.25">
      <c r="A37" s="4"/>
    </row>
    <row r="38" spans="1:7" x14ac:dyDescent="0.25">
      <c r="A38" s="4"/>
    </row>
    <row r="39" spans="1:7" x14ac:dyDescent="0.25">
      <c r="A39" s="4"/>
    </row>
    <row r="40" spans="1:7" x14ac:dyDescent="0.25">
      <c r="A40" s="4"/>
    </row>
    <row r="41" spans="1:7" x14ac:dyDescent="0.25">
      <c r="A41" s="4"/>
    </row>
    <row r="42" spans="1:7" x14ac:dyDescent="0.25">
      <c r="A42" s="4"/>
    </row>
    <row r="43" spans="1:7" x14ac:dyDescent="0.25">
      <c r="A43" s="4"/>
    </row>
    <row r="44" spans="1:7" x14ac:dyDescent="0.25">
      <c r="A44" s="4"/>
    </row>
    <row r="45" spans="1:7" x14ac:dyDescent="0.25">
      <c r="A45" s="4"/>
    </row>
    <row r="46" spans="1:7" x14ac:dyDescent="0.25">
      <c r="A46" s="4"/>
    </row>
    <row r="47" spans="1:7" x14ac:dyDescent="0.25">
      <c r="A47" s="4"/>
    </row>
    <row r="48" spans="1:7" x14ac:dyDescent="0.25">
      <c r="A48" s="59"/>
      <c r="B48" s="59"/>
      <c r="C48" s="59"/>
      <c r="D48" s="59"/>
      <c r="E48" s="59"/>
      <c r="F48" s="59"/>
      <c r="G48" s="59"/>
    </row>
    <row r="49" spans="1:7" x14ac:dyDescent="0.25">
      <c r="A49" s="59"/>
      <c r="B49" s="59"/>
      <c r="C49" s="59"/>
      <c r="D49" s="59"/>
      <c r="E49" s="59"/>
      <c r="F49" s="59"/>
      <c r="G49" s="59"/>
    </row>
    <row r="50" spans="1:7" x14ac:dyDescent="0.25">
      <c r="A50" s="60"/>
      <c r="B50" s="60"/>
      <c r="C50" s="60"/>
      <c r="D50" s="60"/>
      <c r="E50" s="60"/>
      <c r="F50" s="60"/>
      <c r="G50" s="60"/>
    </row>
    <row r="51" spans="1:7" x14ac:dyDescent="0.25">
      <c r="A51" s="60"/>
      <c r="B51" s="60"/>
      <c r="C51" s="60"/>
      <c r="D51" s="60"/>
      <c r="E51" s="60"/>
      <c r="F51" s="60"/>
      <c r="G51" s="60"/>
    </row>
    <row r="52" spans="1:7" x14ac:dyDescent="0.25">
      <c r="A52" s="60"/>
      <c r="B52" s="60"/>
      <c r="C52" s="60"/>
      <c r="D52" s="60"/>
      <c r="E52" s="60"/>
      <c r="F52" s="60"/>
      <c r="G52" s="60"/>
    </row>
    <row r="53" spans="1:7" x14ac:dyDescent="0.25">
      <c r="A53" s="60"/>
      <c r="B53" s="60"/>
      <c r="C53" s="60"/>
      <c r="D53" s="60"/>
      <c r="E53" s="60"/>
      <c r="F53" s="60"/>
      <c r="G53" s="60"/>
    </row>
    <row r="54" spans="1:7" x14ac:dyDescent="0.25">
      <c r="A54" s="60"/>
      <c r="B54" s="60"/>
      <c r="C54" s="60"/>
      <c r="D54" s="60"/>
      <c r="E54" s="60"/>
      <c r="F54" s="60"/>
      <c r="G54" s="60"/>
    </row>
    <row r="55" spans="1:7" x14ac:dyDescent="0.25">
      <c r="A55" s="60"/>
      <c r="B55" s="60"/>
      <c r="C55" s="60"/>
      <c r="D55" s="60"/>
      <c r="E55" s="60"/>
      <c r="F55" s="60"/>
      <c r="G55" s="60"/>
    </row>
    <row r="56" spans="1:7" x14ac:dyDescent="0.25">
      <c r="A56" s="60"/>
      <c r="B56" s="60"/>
      <c r="C56" s="60"/>
      <c r="D56" s="60"/>
      <c r="E56" s="60"/>
      <c r="F56" s="60"/>
      <c r="G56" s="60"/>
    </row>
    <row r="57" spans="1:7" x14ac:dyDescent="0.25">
      <c r="A57" s="60"/>
      <c r="B57" s="60"/>
      <c r="C57" s="60"/>
      <c r="D57" s="60"/>
      <c r="E57" s="60"/>
      <c r="F57" s="60"/>
      <c r="G57" s="60"/>
    </row>
    <row r="58" spans="1:7" x14ac:dyDescent="0.25">
      <c r="A58" s="60"/>
      <c r="B58" s="60"/>
      <c r="C58" s="60"/>
      <c r="D58" s="60"/>
      <c r="E58" s="60"/>
      <c r="F58" s="60"/>
      <c r="G58" s="60"/>
    </row>
    <row r="59" spans="1:7" x14ac:dyDescent="0.25">
      <c r="A59" s="60"/>
      <c r="B59" s="60"/>
      <c r="C59" s="60"/>
      <c r="D59" s="60"/>
      <c r="E59" s="60"/>
      <c r="F59" s="60"/>
      <c r="G59" s="60"/>
    </row>
  </sheetData>
  <mergeCells count="2">
    <mergeCell ref="A48:G49"/>
    <mergeCell ref="A50:G59"/>
  </mergeCells>
  <hyperlinks>
    <hyperlink ref="A5" r:id="rId1" xr:uid="{BC389E79-CB00-441F-81C0-93E7047B747C}"/>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workbookViewId="0">
      <selection activeCell="A5" sqref="A5"/>
    </sheetView>
  </sheetViews>
  <sheetFormatPr defaultColWidth="9.140625" defaultRowHeight="15" x14ac:dyDescent="0.25"/>
  <cols>
    <col min="1" max="1" width="81.85546875" customWidth="1"/>
    <col min="2" max="2" width="20.5703125" bestFit="1" customWidth="1"/>
    <col min="3" max="3" width="17" customWidth="1"/>
    <col min="4" max="5" width="14.5703125" style="5" customWidth="1"/>
    <col min="6" max="6" width="23.140625" bestFit="1" customWidth="1"/>
    <col min="7" max="7" width="25.5703125" bestFit="1" customWidth="1"/>
  </cols>
  <sheetData>
    <row r="1" spans="1:7" x14ac:dyDescent="0.25">
      <c r="A1" s="3" t="s">
        <v>5</v>
      </c>
    </row>
    <row r="2" spans="1:7" x14ac:dyDescent="0.25">
      <c r="A2" s="4"/>
      <c r="B2" s="2"/>
      <c r="C2" s="2"/>
      <c r="D2" s="8"/>
      <c r="E2" s="8"/>
      <c r="F2" s="2"/>
      <c r="G2" s="2"/>
    </row>
    <row r="4" spans="1:7" x14ac:dyDescent="0.25">
      <c r="A4" s="49" t="s">
        <v>59</v>
      </c>
      <c r="D4"/>
      <c r="E4" s="14"/>
    </row>
    <row r="5" spans="1:7" x14ac:dyDescent="0.25">
      <c r="A5" s="50" t="s">
        <v>60</v>
      </c>
      <c r="B5" s="14"/>
      <c r="C5" s="14"/>
      <c r="D5" s="14"/>
      <c r="E5" s="14"/>
    </row>
    <row r="7" spans="1:7" x14ac:dyDescent="0.25">
      <c r="A7" s="4"/>
    </row>
    <row r="8" spans="1:7" x14ac:dyDescent="0.25">
      <c r="A8" s="4"/>
    </row>
    <row r="9" spans="1:7" x14ac:dyDescent="0.25">
      <c r="A9" s="4"/>
    </row>
    <row r="10" spans="1:7" x14ac:dyDescent="0.25">
      <c r="A10" s="4"/>
    </row>
    <row r="11" spans="1:7" x14ac:dyDescent="0.25">
      <c r="A11" s="4"/>
    </row>
    <row r="12" spans="1:7" x14ac:dyDescent="0.25">
      <c r="A12" s="4"/>
    </row>
    <row r="13" spans="1:7" x14ac:dyDescent="0.25">
      <c r="A13" s="4"/>
    </row>
    <row r="14" spans="1:7" x14ac:dyDescent="0.25">
      <c r="A14" s="42"/>
      <c r="B14" s="42"/>
      <c r="C14" s="42"/>
    </row>
    <row r="15" spans="1:7" x14ac:dyDescent="0.25">
      <c r="A15" s="42"/>
      <c r="B15" s="42"/>
      <c r="C15" s="42"/>
    </row>
    <row r="16" spans="1:7" x14ac:dyDescent="0.25">
      <c r="A16" s="43"/>
      <c r="B16" s="43"/>
      <c r="C16" s="43"/>
    </row>
    <row r="17" spans="1:7" x14ac:dyDescent="0.25">
      <c r="A17" s="43"/>
      <c r="B17" s="43"/>
      <c r="C17" s="43"/>
      <c r="D17" s="42"/>
      <c r="E17" s="42"/>
      <c r="F17" s="42"/>
      <c r="G17" s="42"/>
    </row>
    <row r="18" spans="1:7" x14ac:dyDescent="0.25">
      <c r="A18" s="43"/>
      <c r="B18" s="43"/>
      <c r="C18" s="43"/>
      <c r="D18" s="42"/>
      <c r="E18" s="42"/>
      <c r="F18" s="42"/>
      <c r="G18" s="42"/>
    </row>
    <row r="19" spans="1:7" x14ac:dyDescent="0.25">
      <c r="A19" s="43"/>
      <c r="B19" s="43"/>
      <c r="C19" s="43"/>
      <c r="D19" s="43"/>
      <c r="E19" s="43"/>
      <c r="F19" s="43"/>
      <c r="G19" s="43"/>
    </row>
    <row r="20" spans="1:7" x14ac:dyDescent="0.25">
      <c r="A20" s="43"/>
      <c r="B20" s="43"/>
      <c r="C20" s="43"/>
      <c r="D20" s="43"/>
      <c r="E20" s="43"/>
      <c r="F20" s="43"/>
      <c r="G20" s="43"/>
    </row>
    <row r="21" spans="1:7" x14ac:dyDescent="0.25">
      <c r="A21" s="43"/>
      <c r="B21" s="43"/>
      <c r="C21" s="43"/>
      <c r="D21" s="43"/>
      <c r="E21" s="43"/>
      <c r="F21" s="43"/>
      <c r="G21" s="43"/>
    </row>
    <row r="22" spans="1:7" x14ac:dyDescent="0.25">
      <c r="A22" s="43"/>
      <c r="B22" s="43"/>
      <c r="C22" s="43"/>
      <c r="D22" s="43"/>
      <c r="E22" s="43"/>
      <c r="F22" s="43"/>
      <c r="G22" s="43"/>
    </row>
    <row r="23" spans="1:7" x14ac:dyDescent="0.25">
      <c r="A23" s="43"/>
      <c r="B23" s="43"/>
      <c r="C23" s="43"/>
      <c r="D23" s="43"/>
      <c r="E23" s="43"/>
      <c r="F23" s="43"/>
      <c r="G23" s="43"/>
    </row>
    <row r="24" spans="1:7" x14ac:dyDescent="0.25">
      <c r="A24" s="43"/>
      <c r="B24" s="43"/>
      <c r="C24" s="43"/>
      <c r="D24" s="43"/>
      <c r="E24" s="43"/>
      <c r="F24" s="43"/>
      <c r="G24" s="43"/>
    </row>
    <row r="25" spans="1:7" x14ac:dyDescent="0.25">
      <c r="A25" s="43"/>
      <c r="B25" s="43"/>
      <c r="C25" s="43"/>
      <c r="D25" s="43"/>
      <c r="E25" s="43"/>
      <c r="F25" s="43"/>
      <c r="G25" s="43"/>
    </row>
    <row r="26" spans="1:7" x14ac:dyDescent="0.25">
      <c r="D26" s="43"/>
      <c r="E26" s="43"/>
      <c r="F26" s="43"/>
      <c r="G26" s="43"/>
    </row>
    <row r="27" spans="1:7" x14ac:dyDescent="0.25">
      <c r="D27" s="43"/>
      <c r="E27" s="43"/>
      <c r="F27" s="43"/>
      <c r="G27" s="43"/>
    </row>
    <row r="28" spans="1:7" x14ac:dyDescent="0.25">
      <c r="D28" s="43"/>
      <c r="E28" s="43"/>
      <c r="F28" s="43"/>
      <c r="G28" s="43"/>
    </row>
  </sheetData>
  <hyperlinks>
    <hyperlink ref="A5" r:id="rId1" xr:uid="{32E55651-B4BD-4C3C-90EA-699AEAECECD8}"/>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0"/>
  <sheetViews>
    <sheetView workbookViewId="0">
      <selection activeCell="A5" sqref="A5"/>
    </sheetView>
  </sheetViews>
  <sheetFormatPr defaultColWidth="9.140625" defaultRowHeight="15" x14ac:dyDescent="0.25"/>
  <cols>
    <col min="1" max="1" width="85.140625" customWidth="1"/>
    <col min="2" max="2" width="20.5703125" bestFit="1" customWidth="1"/>
    <col min="3" max="3" width="12.5703125" customWidth="1"/>
    <col min="4" max="5" width="13.42578125" customWidth="1"/>
    <col min="6" max="6" width="12.42578125" customWidth="1"/>
    <col min="7" max="7" width="25.5703125" bestFit="1" customWidth="1"/>
  </cols>
  <sheetData>
    <row r="1" spans="1:7" x14ac:dyDescent="0.25">
      <c r="A1" s="3" t="s">
        <v>6</v>
      </c>
    </row>
    <row r="2" spans="1:7" x14ac:dyDescent="0.25">
      <c r="A2" s="2"/>
      <c r="B2" s="2"/>
      <c r="C2" s="2"/>
      <c r="D2" s="2"/>
      <c r="E2" s="2"/>
      <c r="F2" s="2"/>
      <c r="G2" s="2"/>
    </row>
    <row r="3" spans="1:7" x14ac:dyDescent="0.25">
      <c r="E3" s="14"/>
    </row>
    <row r="4" spans="1:7" x14ac:dyDescent="0.25">
      <c r="A4" s="65" t="s">
        <v>59</v>
      </c>
      <c r="B4" s="66"/>
      <c r="C4" s="66"/>
      <c r="D4" s="66"/>
      <c r="E4" s="14"/>
    </row>
    <row r="5" spans="1:7" x14ac:dyDescent="0.25">
      <c r="A5" s="51" t="s">
        <v>60</v>
      </c>
    </row>
    <row r="6" spans="1:7" x14ac:dyDescent="0.25">
      <c r="A6" s="2"/>
    </row>
    <row r="8" spans="1:7" x14ac:dyDescent="0.25">
      <c r="A8" s="2"/>
    </row>
    <row r="9" spans="1:7" x14ac:dyDescent="0.25">
      <c r="A9" s="2"/>
    </row>
    <row r="10" spans="1:7" x14ac:dyDescent="0.25">
      <c r="A10" s="2"/>
    </row>
    <row r="11" spans="1:7" x14ac:dyDescent="0.25">
      <c r="A11" s="2"/>
    </row>
    <row r="12" spans="1:7" x14ac:dyDescent="0.25">
      <c r="A12" s="2"/>
    </row>
    <row r="13" spans="1:7" x14ac:dyDescent="0.25">
      <c r="A13" s="2"/>
    </row>
    <row r="14" spans="1:7" x14ac:dyDescent="0.25">
      <c r="A14" s="2"/>
    </row>
    <row r="15" spans="1:7" x14ac:dyDescent="0.25">
      <c r="A15" s="2"/>
    </row>
    <row r="16" spans="1:7" x14ac:dyDescent="0.25">
      <c r="A16" s="2"/>
    </row>
    <row r="17" spans="1:7" x14ac:dyDescent="0.25">
      <c r="A17" s="2"/>
    </row>
    <row r="18" spans="1:7" x14ac:dyDescent="0.25">
      <c r="A18" s="2"/>
    </row>
    <row r="19" spans="1:7" x14ac:dyDescent="0.25">
      <c r="A19" s="2"/>
    </row>
    <row r="20" spans="1:7" x14ac:dyDescent="0.25">
      <c r="A20" s="2"/>
    </row>
    <row r="21" spans="1:7" x14ac:dyDescent="0.25">
      <c r="A21" s="2"/>
    </row>
    <row r="22" spans="1:7" x14ac:dyDescent="0.25">
      <c r="A22" s="2"/>
    </row>
    <row r="23" spans="1:7" x14ac:dyDescent="0.25">
      <c r="A23" s="2"/>
    </row>
    <row r="24" spans="1:7" x14ac:dyDescent="0.25">
      <c r="A24" s="2"/>
    </row>
    <row r="25" spans="1:7" x14ac:dyDescent="0.25">
      <c r="A25" s="2"/>
    </row>
    <row r="26" spans="1:7" x14ac:dyDescent="0.25">
      <c r="A26" s="2"/>
    </row>
    <row r="27" spans="1:7" x14ac:dyDescent="0.25">
      <c r="A27" s="2"/>
    </row>
    <row r="28" spans="1:7" x14ac:dyDescent="0.25">
      <c r="A28" s="2"/>
    </row>
    <row r="29" spans="1:7" x14ac:dyDescent="0.25">
      <c r="A29" s="59"/>
      <c r="B29" s="59"/>
      <c r="C29" s="59"/>
      <c r="D29" s="59"/>
      <c r="E29" s="59"/>
      <c r="F29" s="59"/>
      <c r="G29" s="59"/>
    </row>
    <row r="30" spans="1:7" x14ac:dyDescent="0.25">
      <c r="A30" s="59"/>
      <c r="B30" s="59"/>
      <c r="C30" s="59"/>
      <c r="D30" s="59"/>
      <c r="E30" s="59"/>
      <c r="F30" s="59"/>
      <c r="G30" s="59"/>
    </row>
    <row r="31" spans="1:7" x14ac:dyDescent="0.25">
      <c r="A31" s="60"/>
      <c r="B31" s="60"/>
      <c r="C31" s="60"/>
      <c r="D31" s="60"/>
      <c r="E31" s="60"/>
      <c r="F31" s="60"/>
      <c r="G31" s="60"/>
    </row>
    <row r="32" spans="1:7" x14ac:dyDescent="0.25">
      <c r="A32" s="60"/>
      <c r="B32" s="60"/>
      <c r="C32" s="60"/>
      <c r="D32" s="60"/>
      <c r="E32" s="60"/>
      <c r="F32" s="60"/>
      <c r="G32" s="60"/>
    </row>
    <row r="33" spans="1:7" x14ac:dyDescent="0.25">
      <c r="A33" s="60"/>
      <c r="B33" s="60"/>
      <c r="C33" s="60"/>
      <c r="D33" s="60"/>
      <c r="E33" s="60"/>
      <c r="F33" s="60"/>
      <c r="G33" s="60"/>
    </row>
    <row r="34" spans="1:7" x14ac:dyDescent="0.25">
      <c r="A34" s="60"/>
      <c r="B34" s="60"/>
      <c r="C34" s="60"/>
      <c r="D34" s="60"/>
      <c r="E34" s="60"/>
      <c r="F34" s="60"/>
      <c r="G34" s="60"/>
    </row>
    <row r="35" spans="1:7" x14ac:dyDescent="0.25">
      <c r="A35" s="60"/>
      <c r="B35" s="60"/>
      <c r="C35" s="60"/>
      <c r="D35" s="60"/>
      <c r="E35" s="60"/>
      <c r="F35" s="60"/>
      <c r="G35" s="60"/>
    </row>
    <row r="36" spans="1:7" x14ac:dyDescent="0.25">
      <c r="A36" s="60"/>
      <c r="B36" s="60"/>
      <c r="C36" s="60"/>
      <c r="D36" s="60"/>
      <c r="E36" s="60"/>
      <c r="F36" s="60"/>
      <c r="G36" s="60"/>
    </row>
    <row r="37" spans="1:7" x14ac:dyDescent="0.25">
      <c r="A37" s="60"/>
      <c r="B37" s="60"/>
      <c r="C37" s="60"/>
      <c r="D37" s="60"/>
      <c r="E37" s="60"/>
      <c r="F37" s="60"/>
      <c r="G37" s="60"/>
    </row>
    <row r="38" spans="1:7" x14ac:dyDescent="0.25">
      <c r="A38" s="60"/>
      <c r="B38" s="60"/>
      <c r="C38" s="60"/>
      <c r="D38" s="60"/>
      <c r="E38" s="60"/>
      <c r="F38" s="60"/>
      <c r="G38" s="60"/>
    </row>
    <row r="39" spans="1:7" x14ac:dyDescent="0.25">
      <c r="A39" s="60"/>
      <c r="B39" s="60"/>
      <c r="C39" s="60"/>
      <c r="D39" s="60"/>
      <c r="E39" s="60"/>
      <c r="F39" s="60"/>
      <c r="G39" s="60"/>
    </row>
    <row r="40" spans="1:7" x14ac:dyDescent="0.25">
      <c r="A40" s="60"/>
      <c r="B40" s="60"/>
      <c r="C40" s="60"/>
      <c r="D40" s="60"/>
      <c r="E40" s="60"/>
      <c r="F40" s="60"/>
      <c r="G40" s="60"/>
    </row>
  </sheetData>
  <mergeCells count="3">
    <mergeCell ref="A29:G30"/>
    <mergeCell ref="A31:G40"/>
    <mergeCell ref="A4:D4"/>
  </mergeCells>
  <hyperlinks>
    <hyperlink ref="A5" r:id="rId1" xr:uid="{7D0E8949-347C-4A21-9E6F-E8AFC88E4D5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4"/>
  <sheetViews>
    <sheetView workbookViewId="0">
      <selection activeCell="A5" sqref="A5"/>
    </sheetView>
  </sheetViews>
  <sheetFormatPr defaultColWidth="9.140625" defaultRowHeight="15" x14ac:dyDescent="0.25"/>
  <cols>
    <col min="1" max="1" width="86.5703125" customWidth="1"/>
    <col min="2" max="2" width="14.5703125" customWidth="1"/>
    <col min="3" max="6" width="14.5703125" style="6" customWidth="1"/>
  </cols>
  <sheetData>
    <row r="1" spans="1:6" x14ac:dyDescent="0.25">
      <c r="A1" s="3" t="s">
        <v>7</v>
      </c>
    </row>
    <row r="2" spans="1:6" x14ac:dyDescent="0.25">
      <c r="A2" s="4"/>
      <c r="B2" s="2"/>
      <c r="C2" s="9"/>
      <c r="D2" s="9"/>
      <c r="E2" s="9"/>
      <c r="F2" s="9"/>
    </row>
    <row r="3" spans="1:6" ht="15" customHeight="1" x14ac:dyDescent="0.25">
      <c r="C3"/>
      <c r="D3"/>
      <c r="E3"/>
    </row>
    <row r="4" spans="1:6" x14ac:dyDescent="0.25">
      <c r="A4" s="49" t="s">
        <v>59</v>
      </c>
    </row>
    <row r="5" spans="1:6" x14ac:dyDescent="0.25">
      <c r="A5" s="50" t="s">
        <v>60</v>
      </c>
    </row>
    <row r="6" spans="1:6" x14ac:dyDescent="0.25">
      <c r="A6" s="4"/>
    </row>
    <row r="7" spans="1:6" x14ac:dyDescent="0.25">
      <c r="A7" s="4"/>
    </row>
    <row r="8" spans="1:6" x14ac:dyDescent="0.25">
      <c r="A8" s="4"/>
    </row>
    <row r="9" spans="1:6" x14ac:dyDescent="0.25">
      <c r="A9" s="4"/>
    </row>
    <row r="10" spans="1:6" x14ac:dyDescent="0.25">
      <c r="A10" s="4"/>
    </row>
    <row r="11" spans="1:6" x14ac:dyDescent="0.25">
      <c r="A11" s="4"/>
    </row>
    <row r="12" spans="1:6" x14ac:dyDescent="0.25">
      <c r="A12" s="4"/>
    </row>
    <row r="13" spans="1:6" x14ac:dyDescent="0.25">
      <c r="A13" s="4"/>
    </row>
    <row r="14" spans="1:6" x14ac:dyDescent="0.25">
      <c r="A14" s="4"/>
    </row>
    <row r="15" spans="1:6" x14ac:dyDescent="0.25">
      <c r="A15" s="4"/>
    </row>
    <row r="16" spans="1:6"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4"/>
    </row>
    <row r="29" spans="1:1" x14ac:dyDescent="0.25">
      <c r="A29" s="4"/>
    </row>
    <row r="30" spans="1:1" x14ac:dyDescent="0.25">
      <c r="A30" s="4"/>
    </row>
    <row r="31" spans="1:1" x14ac:dyDescent="0.25">
      <c r="A31" s="4"/>
    </row>
    <row r="32" spans="1:1" x14ac:dyDescent="0.25">
      <c r="A32" s="4"/>
    </row>
    <row r="33" spans="1:1" x14ac:dyDescent="0.25">
      <c r="A33" s="4"/>
    </row>
    <row r="34" spans="1:1" x14ac:dyDescent="0.25">
      <c r="A34"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4"/>
    </row>
    <row r="44" spans="1:1" x14ac:dyDescent="0.25">
      <c r="A44" s="4"/>
    </row>
    <row r="45" spans="1:1" x14ac:dyDescent="0.25">
      <c r="A45" s="4"/>
    </row>
    <row r="46" spans="1:1" x14ac:dyDescent="0.25">
      <c r="A46" s="4"/>
    </row>
    <row r="47" spans="1:1" x14ac:dyDescent="0.25">
      <c r="A47" s="4"/>
    </row>
    <row r="48" spans="1:1"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6" x14ac:dyDescent="0.25">
      <c r="A113" s="4"/>
    </row>
    <row r="114" spans="1:6" x14ac:dyDescent="0.25">
      <c r="A114" s="4"/>
    </row>
    <row r="115" spans="1:6" x14ac:dyDescent="0.25">
      <c r="A115" s="4"/>
    </row>
    <row r="116" spans="1:6" x14ac:dyDescent="0.25">
      <c r="A116" s="4"/>
    </row>
    <row r="117" spans="1:6" x14ac:dyDescent="0.25">
      <c r="A117" s="4"/>
    </row>
    <row r="118" spans="1:6" x14ac:dyDescent="0.25">
      <c r="A118" s="4"/>
    </row>
    <row r="119" spans="1:6" x14ac:dyDescent="0.25">
      <c r="A119" s="4"/>
    </row>
    <row r="120" spans="1:6" x14ac:dyDescent="0.25">
      <c r="A120" s="4"/>
    </row>
    <row r="121" spans="1:6" x14ac:dyDescent="0.25">
      <c r="A121" s="4"/>
    </row>
    <row r="122" spans="1:6" x14ac:dyDescent="0.25">
      <c r="A122" s="4"/>
    </row>
    <row r="123" spans="1:6" x14ac:dyDescent="0.25">
      <c r="A123" s="59"/>
      <c r="B123" s="59"/>
      <c r="C123" s="59"/>
      <c r="D123" s="59"/>
      <c r="E123" s="59"/>
      <c r="F123" s="59"/>
    </row>
    <row r="124" spans="1:6" x14ac:dyDescent="0.25">
      <c r="A124" s="59"/>
      <c r="B124" s="59"/>
      <c r="C124" s="59"/>
      <c r="D124" s="59"/>
      <c r="E124" s="59"/>
      <c r="F124" s="59"/>
    </row>
    <row r="125" spans="1:6" x14ac:dyDescent="0.25">
      <c r="A125" s="60"/>
      <c r="B125" s="60"/>
      <c r="C125" s="60"/>
      <c r="D125" s="60"/>
      <c r="E125" s="60"/>
      <c r="F125" s="60"/>
    </row>
    <row r="126" spans="1:6" x14ac:dyDescent="0.25">
      <c r="A126" s="60"/>
      <c r="B126" s="60"/>
      <c r="C126" s="60"/>
      <c r="D126" s="60"/>
      <c r="E126" s="60"/>
      <c r="F126" s="60"/>
    </row>
    <row r="127" spans="1:6" x14ac:dyDescent="0.25">
      <c r="A127" s="60"/>
      <c r="B127" s="60"/>
      <c r="C127" s="60"/>
      <c r="D127" s="60"/>
      <c r="E127" s="60"/>
      <c r="F127" s="60"/>
    </row>
    <row r="128" spans="1:6" x14ac:dyDescent="0.25">
      <c r="A128" s="60"/>
      <c r="B128" s="60"/>
      <c r="C128" s="60"/>
      <c r="D128" s="60"/>
      <c r="E128" s="60"/>
      <c r="F128" s="60"/>
    </row>
    <row r="129" spans="1:6" x14ac:dyDescent="0.25">
      <c r="A129" s="60"/>
      <c r="B129" s="60"/>
      <c r="C129" s="60"/>
      <c r="D129" s="60"/>
      <c r="E129" s="60"/>
      <c r="F129" s="60"/>
    </row>
    <row r="130" spans="1:6" x14ac:dyDescent="0.25">
      <c r="A130" s="60"/>
      <c r="B130" s="60"/>
      <c r="C130" s="60"/>
      <c r="D130" s="60"/>
      <c r="E130" s="60"/>
      <c r="F130" s="60"/>
    </row>
    <row r="131" spans="1:6" x14ac:dyDescent="0.25">
      <c r="A131" s="60"/>
      <c r="B131" s="60"/>
      <c r="C131" s="60"/>
      <c r="D131" s="60"/>
      <c r="E131" s="60"/>
      <c r="F131" s="60"/>
    </row>
    <row r="132" spans="1:6" x14ac:dyDescent="0.25">
      <c r="A132" s="60"/>
      <c r="B132" s="60"/>
      <c r="C132" s="60"/>
      <c r="D132" s="60"/>
      <c r="E132" s="60"/>
      <c r="F132" s="60"/>
    </row>
    <row r="133" spans="1:6" x14ac:dyDescent="0.25">
      <c r="A133" s="60"/>
      <c r="B133" s="60"/>
      <c r="C133" s="60"/>
      <c r="D133" s="60"/>
      <c r="E133" s="60"/>
      <c r="F133" s="60"/>
    </row>
    <row r="134" spans="1:6" x14ac:dyDescent="0.25">
      <c r="A134" s="60"/>
      <c r="B134" s="60"/>
      <c r="C134" s="60"/>
      <c r="D134" s="60"/>
      <c r="E134" s="60"/>
      <c r="F134" s="60"/>
    </row>
  </sheetData>
  <mergeCells count="2">
    <mergeCell ref="A123:F124"/>
    <mergeCell ref="A125:F134"/>
  </mergeCells>
  <hyperlinks>
    <hyperlink ref="A5" r:id="rId1" xr:uid="{A99A0148-FB46-49E4-9A22-C9A6F1D5577D}"/>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9"/>
  <sheetViews>
    <sheetView workbookViewId="0">
      <selection activeCell="A5" sqref="A5"/>
    </sheetView>
  </sheetViews>
  <sheetFormatPr defaultColWidth="9.140625" defaultRowHeight="15" x14ac:dyDescent="0.25"/>
  <cols>
    <col min="1" max="1" width="82.5703125" customWidth="1"/>
    <col min="2" max="2" width="11.7109375" customWidth="1"/>
    <col min="3" max="6" width="13" style="6" customWidth="1"/>
    <col min="7" max="7" width="15.42578125" customWidth="1"/>
  </cols>
  <sheetData>
    <row r="1" spans="1:6" x14ac:dyDescent="0.25">
      <c r="A1" s="3" t="s">
        <v>8</v>
      </c>
    </row>
    <row r="2" spans="1:6" x14ac:dyDescent="0.25">
      <c r="A2" s="4"/>
      <c r="B2" s="2"/>
      <c r="C2" s="9"/>
      <c r="D2" s="9"/>
      <c r="E2" s="9"/>
      <c r="F2" s="9"/>
    </row>
    <row r="3" spans="1:6" ht="15" customHeight="1" x14ac:dyDescent="0.25">
      <c r="C3"/>
      <c r="D3"/>
      <c r="E3"/>
    </row>
    <row r="4" spans="1:6" x14ac:dyDescent="0.25">
      <c r="A4" s="49" t="s">
        <v>59</v>
      </c>
    </row>
    <row r="5" spans="1:6" x14ac:dyDescent="0.25">
      <c r="A5" s="50" t="s">
        <v>60</v>
      </c>
    </row>
    <row r="6" spans="1:6" x14ac:dyDescent="0.25">
      <c r="A6" s="4"/>
    </row>
    <row r="7" spans="1:6" x14ac:dyDescent="0.25">
      <c r="A7" s="4"/>
    </row>
    <row r="8" spans="1:6" x14ac:dyDescent="0.25">
      <c r="A8" s="4"/>
    </row>
    <row r="9" spans="1:6" x14ac:dyDescent="0.25">
      <c r="A9" s="4"/>
    </row>
    <row r="11" spans="1:6" x14ac:dyDescent="0.25">
      <c r="A11" s="4"/>
    </row>
    <row r="12" spans="1:6" x14ac:dyDescent="0.25">
      <c r="A12" s="4"/>
    </row>
    <row r="13" spans="1:6" x14ac:dyDescent="0.25">
      <c r="A13" s="4"/>
    </row>
    <row r="14" spans="1:6" x14ac:dyDescent="0.25">
      <c r="A14" s="4"/>
    </row>
    <row r="15" spans="1:6" x14ac:dyDescent="0.25">
      <c r="A15" s="4"/>
    </row>
    <row r="16" spans="1:6"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4"/>
    </row>
    <row r="29" spans="1:1" x14ac:dyDescent="0.25">
      <c r="A29" s="4"/>
    </row>
    <row r="30" spans="1:1" x14ac:dyDescent="0.25">
      <c r="A30" s="4"/>
    </row>
    <row r="31" spans="1:1" x14ac:dyDescent="0.25">
      <c r="A31" s="4"/>
    </row>
    <row r="33" spans="1:1" x14ac:dyDescent="0.25">
      <c r="A33" s="4"/>
    </row>
    <row r="34" spans="1:1" x14ac:dyDescent="0.25">
      <c r="A34" s="4"/>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4"/>
    </row>
    <row r="44" spans="1:1" x14ac:dyDescent="0.25">
      <c r="A44" s="4"/>
    </row>
    <row r="45" spans="1:1" x14ac:dyDescent="0.25">
      <c r="A45" s="4"/>
    </row>
    <row r="46" spans="1:1" x14ac:dyDescent="0.25">
      <c r="A46" s="4"/>
    </row>
    <row r="47" spans="1:1" x14ac:dyDescent="0.25">
      <c r="A47" s="4"/>
    </row>
    <row r="48" spans="1:1" x14ac:dyDescent="0.25">
      <c r="A48" s="4"/>
    </row>
    <row r="49" spans="1:1" x14ac:dyDescent="0.25">
      <c r="A49" s="4"/>
    </row>
    <row r="50" spans="1:1" x14ac:dyDescent="0.25">
      <c r="A50" s="4"/>
    </row>
    <row r="51" spans="1:1" x14ac:dyDescent="0.25">
      <c r="A51" s="4"/>
    </row>
    <row r="52" spans="1:1" x14ac:dyDescent="0.25">
      <c r="A52" s="4"/>
    </row>
    <row r="53" spans="1:1" x14ac:dyDescent="0.25">
      <c r="A53"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6" x14ac:dyDescent="0.25">
      <c r="A97" s="4"/>
    </row>
    <row r="98" spans="1:6" x14ac:dyDescent="0.25">
      <c r="A98" s="59"/>
      <c r="B98" s="59"/>
      <c r="C98" s="59"/>
      <c r="D98" s="59"/>
      <c r="E98" s="59"/>
      <c r="F98" s="59"/>
    </row>
    <row r="99" spans="1:6" x14ac:dyDescent="0.25">
      <c r="A99" s="59"/>
      <c r="B99" s="59"/>
      <c r="C99" s="59"/>
      <c r="D99" s="59"/>
      <c r="E99" s="59"/>
      <c r="F99" s="59"/>
    </row>
    <row r="100" spans="1:6" x14ac:dyDescent="0.25">
      <c r="A100" s="60"/>
      <c r="B100" s="60"/>
      <c r="C100" s="60"/>
      <c r="D100" s="60"/>
      <c r="E100" s="60"/>
      <c r="F100" s="60"/>
    </row>
    <row r="101" spans="1:6" x14ac:dyDescent="0.25">
      <c r="A101" s="60"/>
      <c r="B101" s="60"/>
      <c r="C101" s="60"/>
      <c r="D101" s="60"/>
      <c r="E101" s="60"/>
      <c r="F101" s="60"/>
    </row>
    <row r="102" spans="1:6" x14ac:dyDescent="0.25">
      <c r="A102" s="60"/>
      <c r="B102" s="60"/>
      <c r="C102" s="60"/>
      <c r="D102" s="60"/>
      <c r="E102" s="60"/>
      <c r="F102" s="60"/>
    </row>
    <row r="103" spans="1:6" x14ac:dyDescent="0.25">
      <c r="A103" s="60"/>
      <c r="B103" s="60"/>
      <c r="C103" s="60"/>
      <c r="D103" s="60"/>
      <c r="E103" s="60"/>
      <c r="F103" s="60"/>
    </row>
    <row r="104" spans="1:6" x14ac:dyDescent="0.25">
      <c r="A104" s="60"/>
      <c r="B104" s="60"/>
      <c r="C104" s="60"/>
      <c r="D104" s="60"/>
      <c r="E104" s="60"/>
      <c r="F104" s="60"/>
    </row>
    <row r="105" spans="1:6" x14ac:dyDescent="0.25">
      <c r="A105" s="60"/>
      <c r="B105" s="60"/>
      <c r="C105" s="60"/>
      <c r="D105" s="60"/>
      <c r="E105" s="60"/>
      <c r="F105" s="60"/>
    </row>
    <row r="106" spans="1:6" x14ac:dyDescent="0.25">
      <c r="A106" s="60"/>
      <c r="B106" s="60"/>
      <c r="C106" s="60"/>
      <c r="D106" s="60"/>
      <c r="E106" s="60"/>
      <c r="F106" s="60"/>
    </row>
    <row r="107" spans="1:6" x14ac:dyDescent="0.25">
      <c r="A107" s="60"/>
      <c r="B107" s="60"/>
      <c r="C107" s="60"/>
      <c r="D107" s="60"/>
      <c r="E107" s="60"/>
      <c r="F107" s="60"/>
    </row>
    <row r="108" spans="1:6" x14ac:dyDescent="0.25">
      <c r="A108" s="60"/>
      <c r="B108" s="60"/>
      <c r="C108" s="60"/>
      <c r="D108" s="60"/>
      <c r="E108" s="60"/>
      <c r="F108" s="60"/>
    </row>
    <row r="109" spans="1:6" x14ac:dyDescent="0.25">
      <c r="A109" s="60"/>
      <c r="B109" s="60"/>
      <c r="C109" s="60"/>
      <c r="D109" s="60"/>
      <c r="E109" s="60"/>
      <c r="F109" s="60"/>
    </row>
  </sheetData>
  <mergeCells count="2">
    <mergeCell ref="A98:F99"/>
    <mergeCell ref="A100:F109"/>
  </mergeCells>
  <hyperlinks>
    <hyperlink ref="A5" r:id="rId1" xr:uid="{E87E378E-D5A9-4DDE-91EA-42DD5B79075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
  <sheetViews>
    <sheetView workbookViewId="0">
      <selection activeCell="A5" sqref="A5"/>
    </sheetView>
  </sheetViews>
  <sheetFormatPr defaultRowHeight="15" x14ac:dyDescent="0.25"/>
  <cols>
    <col min="1" max="1" width="90.140625" customWidth="1"/>
    <col min="2" max="2" width="11.42578125" customWidth="1"/>
    <col min="3" max="3" width="19.42578125" customWidth="1"/>
  </cols>
  <sheetData>
    <row r="1" spans="1:6" x14ac:dyDescent="0.25">
      <c r="A1" s="3" t="s">
        <v>61</v>
      </c>
      <c r="C1" s="6"/>
      <c r="D1" s="6"/>
      <c r="E1" s="6"/>
      <c r="F1" s="6"/>
    </row>
    <row r="2" spans="1:6" x14ac:dyDescent="0.25">
      <c r="A2" s="4"/>
      <c r="B2" s="2"/>
      <c r="C2" s="9"/>
      <c r="D2" s="9"/>
      <c r="E2" s="9"/>
      <c r="F2" s="9"/>
    </row>
    <row r="3" spans="1:6" ht="15" customHeight="1" x14ac:dyDescent="0.25"/>
    <row r="4" spans="1:6" x14ac:dyDescent="0.25">
      <c r="A4" s="49" t="s">
        <v>59</v>
      </c>
    </row>
    <row r="5" spans="1:6" x14ac:dyDescent="0.25">
      <c r="A5" s="51" t="s">
        <v>60</v>
      </c>
    </row>
  </sheetData>
  <hyperlinks>
    <hyperlink ref="A5" r:id="rId1" xr:uid="{A6B19E2C-5273-4457-8B1A-BFDFC650C77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5ADA440CE26048ABFA504BA03FF782" ma:contentTypeVersion="0" ma:contentTypeDescription="Create a new document." ma:contentTypeScope="" ma:versionID="3267e8f5633a93b1fed030594265895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606E78-F27C-4449-A171-070E11A296B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E6CE9A7-3DB2-4828-959F-E12365E9A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4CB0555-0A83-4820-8324-7297854ED7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Chapter 3</vt:lpstr>
      <vt:lpstr>3.1.1</vt:lpstr>
      <vt:lpstr>3.1.2</vt:lpstr>
      <vt:lpstr>3.1.3</vt:lpstr>
      <vt:lpstr>3.1.4</vt:lpstr>
      <vt:lpstr>3.1.5</vt:lpstr>
      <vt:lpstr>3.1.6</vt:lpstr>
      <vt:lpstr>3.1.7</vt:lpstr>
      <vt:lpstr>3.1.8</vt:lpstr>
      <vt:lpstr>3.1.9</vt:lpstr>
      <vt:lpstr>3.1.10</vt:lpstr>
      <vt:lpstr>3.1.11</vt:lpstr>
      <vt:lpstr>3.1.12</vt:lpstr>
      <vt:lpstr>3.2.1</vt:lpstr>
      <vt:lpstr>3.2.2</vt:lpstr>
      <vt:lpstr>3.2.3</vt:lpstr>
      <vt:lpstr>3.3.1</vt:lpstr>
      <vt:lpstr>3.3.2</vt:lpstr>
      <vt:lpstr>3.3.3</vt:lpstr>
      <vt:lpstr>3.3.4</vt:lpstr>
    </vt:vector>
  </TitlesOfParts>
  <Manager/>
  <Company>University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Susannah</dc:creator>
  <cp:keywords/>
  <dc:description/>
  <cp:lastModifiedBy>dajensen</cp:lastModifiedBy>
  <cp:revision/>
  <dcterms:created xsi:type="dcterms:W3CDTF">2015-07-08T21:46:32Z</dcterms:created>
  <dcterms:modified xsi:type="dcterms:W3CDTF">2023-07-13T20:24:41Z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0x010100BE5ADA440CE26048ABFA504BA03FF782</vt:lpwstr>
  </property>
</Properties>
</file>