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\Box\IRAP Shared\Accountability\2023\Chapters\07 Diversity\2023 data files - chapter 7\"/>
    </mc:Choice>
  </mc:AlternateContent>
  <xr:revisionPtr revIDLastSave="0" documentId="13_ncr:1_{FBF56AD5-F58C-456C-9381-4AAFEC62C222}" xr6:coauthVersionLast="47" xr6:coauthVersionMax="47" xr10:uidLastSave="{00000000-0000-0000-0000-000000000000}"/>
  <bookViews>
    <workbookView xWindow="-120" yWindow="-120" windowWidth="29040" windowHeight="15840" tabRatio="782" activeTab="14" xr2:uid="{00000000-000D-0000-FFFF-FFFF00000000}"/>
  </bookViews>
  <sheets>
    <sheet name="Chapter 7" sheetId="19" r:id="rId1"/>
    <sheet name="7.1.1" sheetId="21" r:id="rId2"/>
    <sheet name="7.1.2" sheetId="42" r:id="rId3"/>
    <sheet name="7.1.3" sheetId="43" r:id="rId4"/>
    <sheet name="7.2.1" sheetId="25" r:id="rId5"/>
    <sheet name="7.2.2" sheetId="24" r:id="rId6"/>
    <sheet name="7.2.3" sheetId="44" r:id="rId7"/>
    <sheet name="7.2.4" sheetId="45" r:id="rId8"/>
    <sheet name="7.3.1" sheetId="28" r:id="rId9"/>
    <sheet name="7.4.1" sheetId="32" r:id="rId10"/>
    <sheet name="7.4.2" sheetId="38" r:id="rId11"/>
    <sheet name="7.4.3" sheetId="33" r:id="rId12"/>
    <sheet name="7.4.4" sheetId="34" r:id="rId13"/>
    <sheet name="7.4.5" sheetId="39" r:id="rId14"/>
    <sheet name="7.4.6" sheetId="36" r:id="rId15"/>
  </sheets>
  <definedNames>
    <definedName name="_ftn1" localSheetId="5">'7.2.2'!#REF!</definedName>
    <definedName name="_ftnref1" localSheetId="5">'7.2.2'!#REF!</definedName>
    <definedName name="hsgpadata" localSheetId="3">#REF!</definedName>
    <definedName name="hsgpadata" localSheetId="4">#REF!</definedName>
    <definedName name="hsgpadata" localSheetId="10">#REF!</definedName>
    <definedName name="hsgpadata" localSheetId="13">#REF!</definedName>
    <definedName name="hsgpadata">#REF!</definedName>
    <definedName name="transferdata" localSheetId="3">#REF!</definedName>
    <definedName name="transferdata" localSheetId="4">#REF!</definedName>
    <definedName name="transferdata" localSheetId="10">#REF!</definedName>
    <definedName name="transferdata" localSheetId="13">#REF!</definedName>
    <definedName name="transfer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21" l="1"/>
  <c r="G12" i="21"/>
  <c r="F12" i="21"/>
  <c r="E12" i="21"/>
  <c r="D12" i="21"/>
  <c r="C12" i="21"/>
  <c r="B12" i="21"/>
</calcChain>
</file>

<file path=xl/sharedStrings.xml><?xml version="1.0" encoding="utf-8"?>
<sst xmlns="http://schemas.openxmlformats.org/spreadsheetml/2006/main" count="355" uniqueCount="132">
  <si>
    <t>Chapter 7: Diversity</t>
  </si>
  <si>
    <t>7.4: UNDERGRADUATE CAMPUS CLIMATE</t>
  </si>
  <si>
    <t>7.4.1 Response to “Students of my race/ethnicity are respected on this campus”</t>
  </si>
  <si>
    <t>Click on an indicator link or its associated tab below to see the table, source and notes.</t>
  </si>
  <si>
    <r>
      <t>7.1.1</t>
    </r>
    <r>
      <rPr>
        <sz val="11"/>
        <rFont val="Calibri"/>
        <family val="2"/>
        <scheme val="minor"/>
      </rPr>
      <t xml:space="preserve"> </t>
    </r>
  </si>
  <si>
    <t>African American</t>
  </si>
  <si>
    <t>American Indian</t>
  </si>
  <si>
    <t>Hispanic/Latino(a)</t>
  </si>
  <si>
    <t>Asian/Pac Isl</t>
  </si>
  <si>
    <t>White</t>
  </si>
  <si>
    <t>International</t>
  </si>
  <si>
    <t>Berkeley</t>
  </si>
  <si>
    <t>Davis</t>
  </si>
  <si>
    <t>Irvine</t>
  </si>
  <si>
    <t>Los Angeles</t>
  </si>
  <si>
    <t>Merced</t>
  </si>
  <si>
    <t>Riverside</t>
  </si>
  <si>
    <t>San Diego</t>
  </si>
  <si>
    <t>Santa Barbara</t>
  </si>
  <si>
    <t>Santa Cruz</t>
  </si>
  <si>
    <r>
      <t>7.2.2</t>
    </r>
    <r>
      <rPr>
        <sz val="11"/>
        <rFont val="Calibri"/>
        <family val="2"/>
        <scheme val="minor"/>
      </rPr>
      <t xml:space="preserve"> </t>
    </r>
  </si>
  <si>
    <t>Female</t>
  </si>
  <si>
    <t>Male</t>
  </si>
  <si>
    <r>
      <t>7.3.1</t>
    </r>
    <r>
      <rPr>
        <sz val="11"/>
        <rFont val="Calibri"/>
        <family val="2"/>
        <scheme val="minor"/>
      </rPr>
      <t xml:space="preserve"> </t>
    </r>
  </si>
  <si>
    <t>Response to “Students of my race/ethnicity are respected on this campus”</t>
  </si>
  <si>
    <t>Strongly disagree</t>
  </si>
  <si>
    <t>Disagree</t>
  </si>
  <si>
    <t>Somewhat disagree</t>
  </si>
  <si>
    <t>Somewhat agree</t>
  </si>
  <si>
    <t>Agree</t>
  </si>
  <si>
    <t>Strongly agree</t>
  </si>
  <si>
    <t xml:space="preserve"> </t>
  </si>
  <si>
    <t>Bisexual</t>
  </si>
  <si>
    <t>Other</t>
  </si>
  <si>
    <t>Response to “Students of my political beliefs are respected on this campus”</t>
  </si>
  <si>
    <t>Very liberal</t>
  </si>
  <si>
    <t>Very conservative</t>
  </si>
  <si>
    <t>Other/Unknown</t>
  </si>
  <si>
    <t>Ethnicity</t>
  </si>
  <si>
    <t>Racial/ethnic distribution of undergraduates</t>
  </si>
  <si>
    <t>7.2.1</t>
  </si>
  <si>
    <t>Undergraduate</t>
  </si>
  <si>
    <r>
      <t>7.4.1</t>
    </r>
    <r>
      <rPr>
        <sz val="11"/>
        <rFont val="Calibri"/>
        <family val="2"/>
        <scheme val="minor"/>
      </rPr>
      <t xml:space="preserve"> </t>
    </r>
  </si>
  <si>
    <t>Asian</t>
  </si>
  <si>
    <t>Pacific Islander</t>
  </si>
  <si>
    <t>Two or More Races</t>
  </si>
  <si>
    <t>Applicants</t>
  </si>
  <si>
    <t>Admits</t>
  </si>
  <si>
    <t>Enrollees</t>
  </si>
  <si>
    <t>Gender distribution of U.S. BA/BS degree recipients from US institutions compaired to UC doctoral applicants</t>
  </si>
  <si>
    <t>Racial/ethnic distribution of students and ladder‐rank faculty</t>
  </si>
  <si>
    <t>7.1: UNDERGRADUATE PIPELINE</t>
  </si>
  <si>
    <t>7.2 GRADUATE STUDENT PIPELINE</t>
  </si>
  <si>
    <t>7.1.1 Racial/ethnic distribution of the UC undergraduate pipeline</t>
  </si>
  <si>
    <t>7.2.1 Racial/ethnic distribution of U.S. BA/BS degree recipients from U.S. institutions compared to UC doctoral applicants</t>
  </si>
  <si>
    <t>7.2.2 Gender distribution of U.S. BA/BS degree recipients from U.S. institutions compared to UC doctoral applicants</t>
  </si>
  <si>
    <t>Domestic Unk</t>
  </si>
  <si>
    <t>Two or more &amp; Unknown</t>
  </si>
  <si>
    <t>Arts &amp; humanities</t>
  </si>
  <si>
    <t>Social sciences</t>
  </si>
  <si>
    <t>Life sciences</t>
  </si>
  <si>
    <t>Physical sci / math</t>
  </si>
  <si>
    <t>Engr / comp sci</t>
  </si>
  <si>
    <t/>
  </si>
  <si>
    <t>Queer</t>
  </si>
  <si>
    <t>Questioning</t>
  </si>
  <si>
    <t>Man</t>
  </si>
  <si>
    <t>Woman</t>
  </si>
  <si>
    <t>Liberal</t>
  </si>
  <si>
    <t>Slightly liberal</t>
  </si>
  <si>
    <t>Moderate or middle of the road</t>
  </si>
  <si>
    <t>Slightly conservative</t>
  </si>
  <si>
    <t>Conservative</t>
  </si>
  <si>
    <t xml:space="preserve">9th grade cohort
</t>
  </si>
  <si>
    <t>African American/Black</t>
  </si>
  <si>
    <t>Hispanic/Latinx</t>
  </si>
  <si>
    <t>Two Or More Races</t>
  </si>
  <si>
    <t>Graduate 
academic</t>
  </si>
  <si>
    <t>Graduate
professional</t>
  </si>
  <si>
    <t>Faculty 
lecturers</t>
  </si>
  <si>
    <t>Adjunct/
clinical/
in-res faculty</t>
  </si>
  <si>
    <t>Grand Total</t>
  </si>
  <si>
    <t>Native American</t>
  </si>
  <si>
    <t>Percent who agree/strongly agree</t>
  </si>
  <si>
    <t>"I feel I belong at this university"</t>
  </si>
  <si>
    <t>Buddhist</t>
  </si>
  <si>
    <t>Hindu</t>
  </si>
  <si>
    <t>Atheist</t>
  </si>
  <si>
    <t>Gay/Lesbian</t>
  </si>
  <si>
    <t>Trans woman</t>
  </si>
  <si>
    <t>Trans man</t>
  </si>
  <si>
    <t>7.1.2 Gap between CA public high school graduates and UC enrollees</t>
  </si>
  <si>
    <t>National BA/BS rec.</t>
  </si>
  <si>
    <t>UC BA/BS rec.</t>
  </si>
  <si>
    <t>7.3: DIVERSITY OF THE UNVIERSITY COMMUNITY</t>
  </si>
  <si>
    <t>7.3.1 Racial/ethnic distribution of students and faculty, domestic population only</t>
  </si>
  <si>
    <t>7.4.2 Response to “Students of my religion are respected on this campus” by race/ethnicity</t>
  </si>
  <si>
    <t>7.4.4 Students of my sexual orientation are respected on this campus</t>
  </si>
  <si>
    <t>7.4.3 Response to “Students of my religious beliefs are respected on this campus”</t>
  </si>
  <si>
    <t>2013</t>
  </si>
  <si>
    <t>2016</t>
  </si>
  <si>
    <t>2019</t>
  </si>
  <si>
    <t>Ladder-rank 
faculty</t>
  </si>
  <si>
    <t>7.1.3 Share of transfer-ready students at California community college student applicants, admits, and enrollees</t>
  </si>
  <si>
    <t>San Francisco</t>
  </si>
  <si>
    <t>Systemwide</t>
  </si>
  <si>
    <t>Asian/Pacific Islander</t>
  </si>
  <si>
    <t>7.2.3 Response to “I feel included by my peers”</t>
  </si>
  <si>
    <t>7.2.4 Response to “My culture is respected by my peers”</t>
  </si>
  <si>
    <t>HS Grads
(2020-21)</t>
  </si>
  <si>
    <t>HS Grads
w/ A-G
(2020-21)</t>
  </si>
  <si>
    <t>UC Apps
(F'21)</t>
  </si>
  <si>
    <t>UC Admits
(F'21)</t>
  </si>
  <si>
    <t>UC Enrollees
(F'21)</t>
  </si>
  <si>
    <t>UC 1-yr Persisters
(F'22)</t>
  </si>
  <si>
    <t>Reference the dashboard to downlaod data</t>
  </si>
  <si>
    <t>Gap analysis | University of California</t>
  </si>
  <si>
    <t>2022</t>
  </si>
  <si>
    <t>Agnostic</t>
  </si>
  <si>
    <t>No religious beliefs</t>
  </si>
  <si>
    <t>Not listed</t>
  </si>
  <si>
    <t>Christian</t>
  </si>
  <si>
    <t>Muslim</t>
  </si>
  <si>
    <t>Jewish</t>
  </si>
  <si>
    <t>I feel that I belong at this university</t>
  </si>
  <si>
    <t>Students of my sexual orientation are respected on this campus</t>
  </si>
  <si>
    <t>Asexual</t>
  </si>
  <si>
    <t>Heterosexual</t>
  </si>
  <si>
    <t>Pansexual</t>
  </si>
  <si>
    <t>Genderqueer/gender non-conf.</t>
  </si>
  <si>
    <t>7.4.5 Students of my gender identity are respected on this campus</t>
  </si>
  <si>
    <t>7.4.6 Students of my gender are respected on this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</si>
</sst>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sz val="9"/>
      <color rgb="FF333333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9"/>
      <color rgb="FF666666"/>
      <name val="Arial"/>
      <family val="2"/>
    </font>
    <font>
      <sz val="12"/>
      <color rgb="FF000000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1" fontId="4" fillId="0" borderId="0" xfId="0" applyNumberFormat="1" applyFont="1"/>
    <xf numFmtId="10" fontId="0" fillId="0" borderId="0" xfId="0" applyNumberFormat="1"/>
    <xf numFmtId="2" fontId="0" fillId="0" borderId="0" xfId="0" applyNumberFormat="1"/>
    <xf numFmtId="0" fontId="10" fillId="2" borderId="1" xfId="0" applyFont="1" applyFill="1" applyBorder="1"/>
    <xf numFmtId="0" fontId="10" fillId="2" borderId="1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left" wrapText="1"/>
    </xf>
    <xf numFmtId="3" fontId="0" fillId="0" borderId="0" xfId="0" applyNumberFormat="1"/>
    <xf numFmtId="3" fontId="11" fillId="0" borderId="2" xfId="0" applyNumberFormat="1" applyFont="1" applyBorder="1" applyAlignment="1">
      <alignment horizontal="center" wrapText="1"/>
    </xf>
    <xf numFmtId="164" fontId="11" fillId="0" borderId="4" xfId="8" applyNumberFormat="1" applyFont="1" applyFill="1" applyBorder="1" applyAlignment="1" applyProtection="1">
      <alignment horizontal="right" wrapText="1"/>
    </xf>
    <xf numFmtId="0" fontId="0" fillId="0" borderId="0" xfId="0" applyAlignment="1">
      <alignment wrapText="1"/>
    </xf>
    <xf numFmtId="9" fontId="0" fillId="0" borderId="0" xfId="0" applyNumberFormat="1"/>
    <xf numFmtId="9" fontId="4" fillId="0" borderId="0" xfId="0" applyNumberFormat="1" applyFont="1" applyAlignment="1">
      <alignment horizontal="left"/>
    </xf>
    <xf numFmtId="9" fontId="4" fillId="0" borderId="0" xfId="0" applyNumberFormat="1" applyFont="1"/>
    <xf numFmtId="9" fontId="4" fillId="0" borderId="0" xfId="7" applyFont="1" applyAlignment="1"/>
    <xf numFmtId="9" fontId="0" fillId="0" borderId="0" xfId="7" applyFont="1"/>
    <xf numFmtId="0" fontId="8" fillId="0" borderId="0" xfId="1" applyFont="1" applyAlignment="1">
      <alignment vertical="center" wrapText="1"/>
    </xf>
    <xf numFmtId="3" fontId="11" fillId="0" borderId="2" xfId="0" applyNumberFormat="1" applyFont="1" applyBorder="1" applyAlignment="1">
      <alignment horizontal="left" wrapText="1"/>
    </xf>
    <xf numFmtId="0" fontId="14" fillId="0" borderId="0" xfId="2" applyFont="1"/>
    <xf numFmtId="0" fontId="15" fillId="0" borderId="0" xfId="2" applyFont="1" applyAlignment="1">
      <alignment horizontal="center"/>
    </xf>
    <xf numFmtId="0" fontId="15" fillId="0" borderId="0" xfId="2" applyFont="1" applyAlignment="1">
      <alignment horizontal="left" vertical="top"/>
    </xf>
    <xf numFmtId="9" fontId="15" fillId="0" borderId="0" xfId="6" applyFont="1" applyBorder="1" applyAlignment="1">
      <alignment vertical="center"/>
    </xf>
    <xf numFmtId="0" fontId="1" fillId="0" borderId="0" xfId="2"/>
    <xf numFmtId="9" fontId="13" fillId="0" borderId="0" xfId="2" applyNumberFormat="1" applyFont="1" applyAlignment="1">
      <alignment vertical="center"/>
    </xf>
    <xf numFmtId="0" fontId="16" fillId="0" borderId="0" xfId="2" quotePrefix="1" applyFont="1" applyAlignment="1">
      <alignment horizontal="left" vertical="top"/>
    </xf>
    <xf numFmtId="9" fontId="13" fillId="0" borderId="0" xfId="6" applyFont="1" applyAlignment="1">
      <alignment vertical="center"/>
    </xf>
    <xf numFmtId="0" fontId="16" fillId="0" borderId="0" xfId="2" quotePrefix="1" applyFont="1" applyAlignment="1">
      <alignment horizontal="center"/>
    </xf>
    <xf numFmtId="0" fontId="17" fillId="0" borderId="0" xfId="0" quotePrefix="1" applyFont="1" applyAlignment="1">
      <alignment horizontal="center"/>
    </xf>
    <xf numFmtId="0" fontId="17" fillId="0" borderId="0" xfId="0" quotePrefix="1" applyFont="1" applyAlignment="1">
      <alignment horizontal="left" vertical="top"/>
    </xf>
    <xf numFmtId="9" fontId="17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top"/>
    </xf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8" fillId="0" borderId="0" xfId="1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0" fontId="8" fillId="0" borderId="0" xfId="1" applyFont="1" applyAlignment="1"/>
    <xf numFmtId="0" fontId="8" fillId="0" borderId="0" xfId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3" fillId="0" borderId="0" xfId="1"/>
    <xf numFmtId="9" fontId="18" fillId="0" borderId="0" xfId="7" applyFont="1" applyAlignment="1">
      <alignment vertical="center"/>
    </xf>
    <xf numFmtId="0" fontId="0" fillId="0" borderId="0" xfId="0" applyAlignment="1"/>
    <xf numFmtId="9" fontId="18" fillId="0" borderId="0" xfId="7" quotePrefix="1" applyFont="1" applyAlignment="1">
      <alignment horizontal="center" textRotation="90"/>
    </xf>
    <xf numFmtId="0" fontId="12" fillId="0" borderId="0" xfId="0" quotePrefix="1" applyFont="1" applyAlignment="1">
      <alignment horizontal="left" vertical="top"/>
    </xf>
    <xf numFmtId="9" fontId="12" fillId="0" borderId="0" xfId="0" quotePrefix="1" applyNumberFormat="1" applyFont="1" applyAlignment="1">
      <alignment horizontal="center"/>
    </xf>
    <xf numFmtId="0" fontId="3" fillId="0" borderId="0" xfId="1" applyAlignment="1"/>
  </cellXfs>
  <cellStyles count="9">
    <cellStyle name="Comma" xfId="8" builtinId="3"/>
    <cellStyle name="Hyperlink" xfId="1" builtinId="8"/>
    <cellStyle name="Normal" xfId="0" builtinId="0"/>
    <cellStyle name="Normal 2" xfId="2" xr:uid="{00000000-0005-0000-0000-000003000000}"/>
    <cellStyle name="Normal 3" xfId="3" xr:uid="{00000000-0005-0000-0000-000004000000}"/>
    <cellStyle name="Normal 3 2" xfId="4" xr:uid="{00000000-0005-0000-0000-000005000000}"/>
    <cellStyle name="Normal 4" xfId="5" xr:uid="{00000000-0005-0000-0000-000006000000}"/>
    <cellStyle name="Percent" xfId="7" builtinId="5"/>
    <cellStyle name="Percent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niversityofcalifornia.edu/about-us/information-center/gap-analysi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niversityofcalifornia.edu/about-us/information-center/gap-analys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4"/>
  <sheetViews>
    <sheetView workbookViewId="0">
      <selection activeCell="O37" sqref="O37"/>
    </sheetView>
  </sheetViews>
  <sheetFormatPr defaultColWidth="9.140625" defaultRowHeight="15" x14ac:dyDescent="0.25"/>
  <cols>
    <col min="1" max="1" width="9.140625" style="2" customWidth="1"/>
    <col min="2" max="2" width="9.140625" style="2"/>
    <col min="3" max="3" width="9.140625" style="2" customWidth="1"/>
    <col min="4" max="14" width="9.140625" style="2"/>
    <col min="15" max="15" width="7" style="2" customWidth="1"/>
    <col min="16" max="16384" width="9.140625" style="2"/>
  </cols>
  <sheetData>
    <row r="1" spans="1:27" ht="1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27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27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27" ht="1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27" ht="1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27" ht="1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27" ht="18.75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27" ht="15" customHeight="1" x14ac:dyDescent="0.25">
      <c r="A8" s="47" t="s">
        <v>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27" ht="15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27" ht="15" customHeight="1" x14ac:dyDescent="0.25">
      <c r="A10" s="46" t="s">
        <v>51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/>
      <c r="Q10"/>
      <c r="R10"/>
    </row>
    <row r="11" spans="1:27" ht="15" customHeight="1" x14ac:dyDescent="0.25">
      <c r="A11" s="9"/>
      <c r="B11" s="49" t="s">
        <v>53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/>
      <c r="Q11"/>
      <c r="R11"/>
    </row>
    <row r="12" spans="1:27" ht="15" customHeight="1" x14ac:dyDescent="0.25">
      <c r="A12" s="7"/>
      <c r="B12" s="49" t="s">
        <v>91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/>
      <c r="Q12"/>
      <c r="R12"/>
    </row>
    <row r="13" spans="1:27" ht="15" customHeight="1" x14ac:dyDescent="0.25">
      <c r="A13" s="7"/>
      <c r="B13" s="49" t="s">
        <v>103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ht="15" customHeight="1" x14ac:dyDescent="0.25">
      <c r="A14" t="s">
        <v>52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27" ht="15" customHeight="1" x14ac:dyDescent="0.25">
      <c r="A15" s="7"/>
      <c r="B15" s="49" t="s">
        <v>54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/>
      <c r="Q15"/>
      <c r="R15"/>
    </row>
    <row r="16" spans="1:27" ht="15" customHeight="1" x14ac:dyDescent="0.25">
      <c r="A16" s="7"/>
      <c r="B16" s="49" t="s">
        <v>55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/>
      <c r="Q16"/>
      <c r="R16"/>
    </row>
    <row r="17" spans="1:18" ht="15" customHeight="1" x14ac:dyDescent="0.25">
      <c r="A17" s="7"/>
      <c r="B17" s="49" t="s">
        <v>107</v>
      </c>
      <c r="C17" s="49"/>
      <c r="D17" s="49"/>
      <c r="E17" s="49"/>
      <c r="F17" s="49"/>
      <c r="G17" s="49"/>
      <c r="H17" s="49"/>
      <c r="I17" s="29"/>
      <c r="J17" s="29"/>
      <c r="K17" s="29"/>
      <c r="L17" s="29"/>
      <c r="M17" s="29"/>
      <c r="N17" s="29"/>
      <c r="O17" s="29"/>
      <c r="P17"/>
      <c r="Q17"/>
      <c r="R17"/>
    </row>
    <row r="18" spans="1:18" ht="15" customHeight="1" x14ac:dyDescent="0.25">
      <c r="A18" s="7"/>
      <c r="B18" s="49" t="s">
        <v>108</v>
      </c>
      <c r="C18" s="49"/>
      <c r="D18" s="49"/>
      <c r="E18" s="49"/>
      <c r="F18" s="49"/>
      <c r="G18" s="49"/>
      <c r="H18" s="49"/>
      <c r="I18" s="29"/>
      <c r="J18" s="29"/>
      <c r="K18" s="29"/>
      <c r="L18" s="29"/>
      <c r="M18" s="29"/>
      <c r="N18" s="29"/>
      <c r="O18" s="29"/>
      <c r="P18"/>
      <c r="Q18"/>
      <c r="R18"/>
    </row>
    <row r="19" spans="1:18" ht="15" customHeight="1" x14ac:dyDescent="0.25">
      <c r="A19" s="46" t="s">
        <v>94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/>
      <c r="Q19"/>
      <c r="R19"/>
    </row>
    <row r="20" spans="1:18" ht="15" customHeight="1" x14ac:dyDescent="0.25">
      <c r="A20" s="7"/>
      <c r="B20" s="49" t="s">
        <v>95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/>
      <c r="Q20"/>
      <c r="R20"/>
    </row>
    <row r="21" spans="1:18" ht="15" customHeight="1" x14ac:dyDescent="0.25">
      <c r="A21" s="44" t="s">
        <v>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/>
      <c r="Q21"/>
      <c r="R21"/>
    </row>
    <row r="22" spans="1:18" ht="15" customHeight="1" x14ac:dyDescent="0.25">
      <c r="A22" s="7"/>
      <c r="B22" s="49" t="s">
        <v>2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/>
      <c r="Q22"/>
      <c r="R22"/>
    </row>
    <row r="23" spans="1:18" ht="15" customHeight="1" x14ac:dyDescent="0.25">
      <c r="A23" s="7"/>
      <c r="B23" s="51" t="s">
        <v>96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/>
      <c r="Q23"/>
      <c r="R23"/>
    </row>
    <row r="24" spans="1:18" ht="15" customHeight="1" x14ac:dyDescent="0.25">
      <c r="A24" s="7"/>
      <c r="B24" s="52" t="s">
        <v>98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/>
      <c r="Q24"/>
      <c r="R24"/>
    </row>
    <row r="25" spans="1:18" ht="15" customHeight="1" x14ac:dyDescent="0.25">
      <c r="A25" s="7"/>
      <c r="B25" s="51" t="s">
        <v>97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/>
      <c r="Q25"/>
      <c r="R25"/>
    </row>
    <row r="26" spans="1:18" ht="15" customHeight="1" x14ac:dyDescent="0.25">
      <c r="A26" s="7"/>
      <c r="B26" s="51" t="s">
        <v>130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/>
      <c r="Q26"/>
      <c r="R26"/>
    </row>
    <row r="27" spans="1:18" ht="15" customHeight="1" x14ac:dyDescent="0.25">
      <c r="A27" s="7"/>
      <c r="B27" s="61" t="s">
        <v>131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/>
      <c r="Q27"/>
      <c r="R27"/>
    </row>
    <row r="28" spans="1:18" ht="15" customHeight="1" x14ac:dyDescent="0.25">
      <c r="A28" s="50" t="s">
        <v>3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/>
      <c r="Q28"/>
      <c r="R28"/>
    </row>
    <row r="29" spans="1:18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/>
      <c r="Q29"/>
      <c r="R29"/>
    </row>
    <row r="30" spans="1:18" x14ac:dyDescent="0.25">
      <c r="A30" s="3"/>
      <c r="B30" s="4"/>
      <c r="C30" s="4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x14ac:dyDescent="0.25">
      <c r="A31" s="4"/>
      <c r="B31" s="4"/>
      <c r="C31" s="4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x14ac:dyDescent="0.25">
      <c r="A32" s="4"/>
      <c r="B32" s="4"/>
      <c r="C32" s="4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5">
      <c r="A33" s="4"/>
      <c r="B33" s="4"/>
      <c r="C33" s="4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5">
      <c r="A34" s="4"/>
      <c r="B34" s="4"/>
      <c r="C34" s="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5"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5"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5"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5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5"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5"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5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5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5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5"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</sheetData>
  <mergeCells count="20">
    <mergeCell ref="A28:O29"/>
    <mergeCell ref="B22:O22"/>
    <mergeCell ref="B23:O23"/>
    <mergeCell ref="B24:O24"/>
    <mergeCell ref="B25:O25"/>
    <mergeCell ref="B26:O26"/>
    <mergeCell ref="B27:O27"/>
    <mergeCell ref="A21:O21"/>
    <mergeCell ref="A1:O7"/>
    <mergeCell ref="A19:O19"/>
    <mergeCell ref="A10:O10"/>
    <mergeCell ref="A8:O9"/>
    <mergeCell ref="B20:O20"/>
    <mergeCell ref="B11:O11"/>
    <mergeCell ref="B15:O15"/>
    <mergeCell ref="B16:O16"/>
    <mergeCell ref="B12:O12"/>
    <mergeCell ref="B13:O13"/>
    <mergeCell ref="B17:H17"/>
    <mergeCell ref="B18:H18"/>
  </mergeCells>
  <hyperlinks>
    <hyperlink ref="B11" location="'7.1.1'!A1" display="7.1.1 Racial/ethnic distribution of new undergraduates, Universitywide" xr:uid="{00000000-0004-0000-0000-000000000000}"/>
    <hyperlink ref="B15" location="'7.2.1'!A1" display="7.2.1 Racial/ethnic distribution of graduate academic students, by discipline" xr:uid="{00000000-0004-0000-0000-000001000000}"/>
    <hyperlink ref="B16" location="'7.2.2'!A1" display="7.2.2 Gender distribution of graduate academic students, by discipline" xr:uid="{00000000-0004-0000-0000-000002000000}"/>
    <hyperlink ref="B20" location="'7.3.1'!A1" display="7.3.1 Racial/ethnic distribution of students, Universitywide and by campus" xr:uid="{00000000-0004-0000-0000-000003000000}"/>
    <hyperlink ref="B22" location="'7.4.1'!A1" display="7.4.1 Response to “Students of my race/ethnicity are respected on this campus”" xr:uid="{00000000-0004-0000-0000-000004000000}"/>
    <hyperlink ref="B23" location="'7.4.2'!A1" display="7.4.2 Response to “Students of my religion are respected on this campus” " xr:uid="{00000000-0004-0000-0000-000005000000}"/>
    <hyperlink ref="B24" location="'7.4.3'!A1" display="7.4.3 Response to “Students of my sexual orientation are respected on this campus”" xr:uid="{00000000-0004-0000-0000-000006000000}"/>
    <hyperlink ref="B25" location="'7.4.4'!A1" display="7.4.4 Response to “Students of my gender are respected on this campus” " xr:uid="{00000000-0004-0000-0000-000007000000}"/>
    <hyperlink ref="B26" location="'7.4.5'!A1" display="7.4.5 Response to “Students with my political beliefs are respected on this campus”" xr:uid="{00000000-0004-0000-0000-000008000000}"/>
    <hyperlink ref="B11:O11" location="'7.1.1'!A1" display="7.1.1 Racial/ethnic distribution of new undergraduates, Universitywide" xr:uid="{00000000-0004-0000-0000-000009000000}"/>
    <hyperlink ref="B12:O12" location="'7.1.2'!A1" display="1.1.2 Gender distribution of the UC undergraduate pipeline" xr:uid="{00000000-0004-0000-0000-00000A000000}"/>
    <hyperlink ref="B27" location="'7.4.5'!A1" display="7.4.5 Response to “Students with my political beliefs are respected on this campus”" xr:uid="{00000000-0004-0000-0000-00000C000000}"/>
    <hyperlink ref="B27:O27" location="'7.4.6'!A1" display="7.4.6 Students of my gender are respected on this campus" xr:uid="{00000000-0004-0000-0000-00000F000000}"/>
    <hyperlink ref="B26:O26" location="'7.4.5'!A1" display="7.4.5 Students of my sexual orientation are respected on this campus, by race/ethnicity " xr:uid="{00000000-0004-0000-0000-000011000000}"/>
    <hyperlink ref="B13:O13" location="'7.1.3'!A1" display="7.1.3 Share of transfer-ready students at California community college student applicants, admits, and enrollees" xr:uid="{00000000-0004-0000-0000-000012000000}"/>
    <hyperlink ref="B17:H17" location="'7.2.3'!A1" display="7.2.3 Response to “I feel included by my peers”" xr:uid="{00000000-0004-0000-0000-000013000000}"/>
    <hyperlink ref="B18:H18" location="'7.2.4'!A1" display="7.2.4 Response to “My culture is respected by my peers”" xr:uid="{00000000-0004-0000-0000-000014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6"/>
  <sheetViews>
    <sheetView workbookViewId="0">
      <selection activeCell="A5" sqref="A5"/>
    </sheetView>
  </sheetViews>
  <sheetFormatPr defaultColWidth="9.140625" defaultRowHeight="15" x14ac:dyDescent="0.25"/>
  <cols>
    <col min="1" max="1" width="30" style="2" customWidth="1"/>
    <col min="2" max="2" width="14.28515625" style="2" customWidth="1"/>
    <col min="3" max="3" width="22" style="2" customWidth="1"/>
    <col min="4" max="4" width="8.7109375" style="2" bestFit="1" customWidth="1"/>
    <col min="5" max="5" width="18.7109375" style="2" bestFit="1" customWidth="1"/>
    <col min="6" max="6" width="16" style="2" bestFit="1" customWidth="1"/>
    <col min="7" max="7" width="11.42578125" style="2" customWidth="1"/>
    <col min="8" max="8" width="13.85546875" style="2" bestFit="1" customWidth="1"/>
    <col min="9" max="16384" width="9.140625" style="2"/>
  </cols>
  <sheetData>
    <row r="1" spans="1:11" s="5" customFormat="1" x14ac:dyDescent="0.25">
      <c r="A1" s="6" t="s">
        <v>42</v>
      </c>
      <c r="B1" s="53" t="s">
        <v>24</v>
      </c>
      <c r="C1" s="53"/>
      <c r="D1" s="53"/>
      <c r="E1" s="53"/>
      <c r="F1" s="53"/>
      <c r="G1" s="53"/>
      <c r="H1" s="53"/>
    </row>
    <row r="2" spans="1:11" s="5" customFormat="1" x14ac:dyDescent="0.25">
      <c r="A2" s="6"/>
      <c r="B2" s="11" t="s">
        <v>83</v>
      </c>
      <c r="C2" s="11"/>
      <c r="D2" s="11"/>
      <c r="E2" s="11"/>
      <c r="F2" s="11"/>
      <c r="G2" s="11"/>
      <c r="H2" s="11"/>
    </row>
    <row r="3" spans="1:11" s="5" customFormat="1" x14ac:dyDescent="0.25">
      <c r="A3"/>
      <c r="B3" t="s">
        <v>11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I3" t="s">
        <v>18</v>
      </c>
      <c r="J3" s="5" t="s">
        <v>19</v>
      </c>
      <c r="K3" s="5" t="s">
        <v>81</v>
      </c>
    </row>
    <row r="4" spans="1:11" s="5" customFormat="1" x14ac:dyDescent="0.25">
      <c r="A4" t="s">
        <v>5</v>
      </c>
      <c r="B4" s="24">
        <v>0.2</v>
      </c>
      <c r="C4" s="24">
        <v>0.38</v>
      </c>
      <c r="D4" s="24">
        <v>0.25</v>
      </c>
      <c r="E4" s="24">
        <v>0.22</v>
      </c>
      <c r="F4" s="24">
        <v>0.36</v>
      </c>
      <c r="G4" s="24">
        <v>0.36</v>
      </c>
      <c r="H4" s="24">
        <v>0.22</v>
      </c>
      <c r="I4" s="24">
        <v>0.26</v>
      </c>
      <c r="J4" s="25">
        <v>0.24</v>
      </c>
      <c r="K4" s="25">
        <v>0.28000000000000003</v>
      </c>
    </row>
    <row r="5" spans="1:11" s="5" customFormat="1" x14ac:dyDescent="0.25">
      <c r="A5" t="s">
        <v>7</v>
      </c>
      <c r="B5" s="24">
        <v>0.38</v>
      </c>
      <c r="C5" s="24">
        <v>0.57999999999999996</v>
      </c>
      <c r="D5" s="24">
        <v>0.55000000000000004</v>
      </c>
      <c r="E5" s="24">
        <v>0.43</v>
      </c>
      <c r="F5" s="24">
        <v>0.77</v>
      </c>
      <c r="G5" s="24">
        <v>0.7</v>
      </c>
      <c r="H5" s="24">
        <v>0.46</v>
      </c>
      <c r="I5" s="24">
        <v>0.5</v>
      </c>
      <c r="J5" s="25">
        <v>0.48</v>
      </c>
      <c r="K5" s="25">
        <v>0.55000000000000004</v>
      </c>
    </row>
    <row r="6" spans="1:11" s="5" customFormat="1" x14ac:dyDescent="0.25">
      <c r="A6" t="s">
        <v>82</v>
      </c>
      <c r="B6" s="24">
        <v>0.56999999999999995</v>
      </c>
      <c r="C6" s="24">
        <v>0.72</v>
      </c>
      <c r="D6" s="24">
        <v>0.67</v>
      </c>
      <c r="E6" s="24">
        <v>0.63</v>
      </c>
      <c r="F6" s="24">
        <v>0.56000000000000005</v>
      </c>
      <c r="G6" s="24">
        <v>0.69</v>
      </c>
      <c r="H6" s="24">
        <v>0.65</v>
      </c>
      <c r="I6" s="24">
        <v>0.78</v>
      </c>
      <c r="J6" s="25">
        <v>0.57999999999999996</v>
      </c>
      <c r="K6" s="25">
        <v>0.66</v>
      </c>
    </row>
    <row r="7" spans="1:11" s="5" customFormat="1" x14ac:dyDescent="0.25">
      <c r="A7" t="s">
        <v>8</v>
      </c>
      <c r="B7" s="24">
        <v>0.64</v>
      </c>
      <c r="C7" s="24">
        <v>0.66</v>
      </c>
      <c r="D7" s="24">
        <v>0.66</v>
      </c>
      <c r="E7" s="24">
        <v>0.63</v>
      </c>
      <c r="F7" s="24">
        <v>0.68</v>
      </c>
      <c r="G7" s="24">
        <v>0.69</v>
      </c>
      <c r="H7" s="24">
        <v>0.56999999999999995</v>
      </c>
      <c r="I7" s="24">
        <v>0.5</v>
      </c>
      <c r="J7" s="25">
        <v>0.54</v>
      </c>
      <c r="K7" s="25">
        <v>0.63</v>
      </c>
    </row>
    <row r="8" spans="1:11" s="5" customFormat="1" x14ac:dyDescent="0.25">
      <c r="A8" t="s">
        <v>9</v>
      </c>
      <c r="B8" s="24">
        <v>0.76</v>
      </c>
      <c r="C8" s="24">
        <v>0.82</v>
      </c>
      <c r="D8" s="24">
        <v>0.71</v>
      </c>
      <c r="E8" s="24">
        <v>0.82</v>
      </c>
      <c r="F8" s="24">
        <v>0.67</v>
      </c>
      <c r="G8" s="24">
        <v>0.7</v>
      </c>
      <c r="H8" s="24">
        <v>0.75</v>
      </c>
      <c r="I8" s="24">
        <v>0.83</v>
      </c>
      <c r="J8" s="25">
        <v>0.78</v>
      </c>
      <c r="K8" s="25">
        <v>0.78</v>
      </c>
    </row>
    <row r="9" spans="1:11" s="5" customFormat="1" x14ac:dyDescent="0.25">
      <c r="A9" t="s">
        <v>10</v>
      </c>
      <c r="B9" s="24">
        <v>0.61</v>
      </c>
      <c r="C9" s="24">
        <v>0.56999999999999995</v>
      </c>
      <c r="D9" s="24">
        <v>0.57999999999999996</v>
      </c>
      <c r="E9" s="24">
        <v>0.53</v>
      </c>
      <c r="F9" s="24">
        <v>0.67</v>
      </c>
      <c r="G9" s="24">
        <v>0.6</v>
      </c>
      <c r="H9" s="24">
        <v>0.54</v>
      </c>
      <c r="I9" s="24">
        <v>0.52</v>
      </c>
      <c r="J9" s="25">
        <v>0.55000000000000004</v>
      </c>
      <c r="K9" s="25">
        <v>0.56999999999999995</v>
      </c>
    </row>
    <row r="10" spans="1:11" s="5" customFormat="1" x14ac:dyDescent="0.25">
      <c r="A10"/>
      <c r="B10"/>
      <c r="C10"/>
      <c r="D10"/>
      <c r="E10"/>
      <c r="F10"/>
      <c r="G10"/>
      <c r="H10"/>
      <c r="I10"/>
      <c r="J10"/>
    </row>
    <row r="11" spans="1:11" s="5" customFormat="1" x14ac:dyDescent="0.25">
      <c r="A11"/>
      <c r="B11"/>
      <c r="C11"/>
      <c r="D11"/>
      <c r="E11"/>
      <c r="F11"/>
      <c r="G11"/>
      <c r="H11"/>
      <c r="I11"/>
      <c r="J11"/>
    </row>
    <row r="12" spans="1:11" s="5" customFormat="1" x14ac:dyDescent="0.25">
      <c r="A12"/>
      <c r="B12"/>
      <c r="C12"/>
      <c r="D12"/>
      <c r="E12"/>
      <c r="F12"/>
      <c r="G12"/>
      <c r="H12"/>
      <c r="I12"/>
      <c r="J12"/>
    </row>
    <row r="13" spans="1:11" s="5" customFormat="1" x14ac:dyDescent="0.25">
      <c r="A13"/>
      <c r="B13"/>
      <c r="C13"/>
      <c r="D13"/>
      <c r="E13"/>
      <c r="F13"/>
      <c r="G13"/>
      <c r="H13"/>
      <c r="I13"/>
      <c r="J13"/>
    </row>
    <row r="14" spans="1:11" s="5" customFormat="1" x14ac:dyDescent="0.25">
      <c r="A14"/>
      <c r="B14"/>
      <c r="C14"/>
      <c r="D14"/>
      <c r="E14"/>
      <c r="F14"/>
      <c r="G14"/>
      <c r="H14"/>
      <c r="I14"/>
      <c r="J14"/>
    </row>
    <row r="15" spans="1:11" s="5" customFormat="1" x14ac:dyDescent="0.25">
      <c r="A15"/>
      <c r="B15"/>
      <c r="C15"/>
      <c r="D15"/>
      <c r="E15"/>
      <c r="F15"/>
      <c r="G15"/>
      <c r="H15"/>
      <c r="I15"/>
      <c r="J15"/>
    </row>
    <row r="16" spans="1:11" s="5" customFormat="1" x14ac:dyDescent="0.25">
      <c r="A16"/>
      <c r="B16"/>
      <c r="C16"/>
      <c r="D16"/>
      <c r="E16"/>
      <c r="F16"/>
      <c r="G16"/>
      <c r="H16"/>
      <c r="I16"/>
      <c r="J16"/>
    </row>
    <row r="17" spans="1:10" s="5" customFormat="1" x14ac:dyDescent="0.25">
      <c r="A17"/>
      <c r="B17"/>
      <c r="C17"/>
      <c r="D17"/>
      <c r="E17"/>
      <c r="F17"/>
      <c r="G17"/>
      <c r="H17"/>
      <c r="I17"/>
      <c r="J17"/>
    </row>
    <row r="18" spans="1:10" s="5" customFormat="1" x14ac:dyDescent="0.25">
      <c r="A18"/>
      <c r="B18"/>
      <c r="C18"/>
      <c r="D18"/>
      <c r="E18"/>
      <c r="F18"/>
      <c r="G18"/>
      <c r="H18"/>
      <c r="I18"/>
      <c r="J18"/>
    </row>
    <row r="19" spans="1:10" s="5" customFormat="1" x14ac:dyDescent="0.25">
      <c r="A19"/>
      <c r="B19"/>
      <c r="C19"/>
      <c r="D19"/>
      <c r="E19"/>
      <c r="F19"/>
      <c r="G19"/>
      <c r="H19"/>
      <c r="I19"/>
      <c r="J19"/>
    </row>
    <row r="20" spans="1:10" s="5" customFormat="1" x14ac:dyDescent="0.25">
      <c r="A20"/>
      <c r="B20"/>
      <c r="C20"/>
      <c r="D20"/>
      <c r="E20"/>
      <c r="F20"/>
      <c r="G20"/>
      <c r="H20"/>
      <c r="I20"/>
      <c r="J20"/>
    </row>
    <row r="21" spans="1:10" s="5" customFormat="1" x14ac:dyDescent="0.25">
      <c r="A21"/>
      <c r="B21"/>
      <c r="C21"/>
      <c r="D21"/>
      <c r="E21"/>
      <c r="F21"/>
      <c r="G21"/>
      <c r="H21"/>
      <c r="I21"/>
      <c r="J21"/>
    </row>
    <row r="22" spans="1:10" s="5" customFormat="1" x14ac:dyDescent="0.25">
      <c r="A22"/>
      <c r="B22"/>
      <c r="C22"/>
      <c r="D22"/>
      <c r="E22"/>
      <c r="F22"/>
      <c r="G22"/>
      <c r="H22"/>
      <c r="I22"/>
      <c r="J22"/>
    </row>
    <row r="23" spans="1:10" s="5" customFormat="1" x14ac:dyDescent="0.25">
      <c r="A23"/>
      <c r="B23"/>
      <c r="C23"/>
      <c r="D23"/>
      <c r="E23"/>
      <c r="F23"/>
      <c r="G23"/>
      <c r="H23"/>
      <c r="I23"/>
      <c r="J23"/>
    </row>
    <row r="24" spans="1:10" s="5" customFormat="1" x14ac:dyDescent="0.25">
      <c r="A24"/>
      <c r="B24"/>
      <c r="C24"/>
      <c r="D24"/>
      <c r="E24"/>
      <c r="F24"/>
      <c r="G24"/>
      <c r="H24"/>
      <c r="I24"/>
      <c r="J24"/>
    </row>
    <row r="25" spans="1:10" s="5" customFormat="1" x14ac:dyDescent="0.25">
      <c r="A25"/>
      <c r="B25"/>
      <c r="C25"/>
      <c r="D25"/>
      <c r="E25"/>
      <c r="F25"/>
      <c r="G25"/>
      <c r="H25"/>
      <c r="I25"/>
      <c r="J25"/>
    </row>
    <row r="26" spans="1:10" s="5" customFormat="1" x14ac:dyDescent="0.25">
      <c r="A26"/>
      <c r="B26"/>
      <c r="C26"/>
      <c r="D26"/>
      <c r="E26"/>
      <c r="F26"/>
      <c r="G26"/>
      <c r="H26"/>
      <c r="I26"/>
      <c r="J26"/>
    </row>
    <row r="27" spans="1:10" s="5" customFormat="1" x14ac:dyDescent="0.25">
      <c r="A27"/>
      <c r="B27"/>
      <c r="C27"/>
      <c r="D27"/>
      <c r="E27"/>
      <c r="F27"/>
      <c r="G27"/>
      <c r="H27"/>
      <c r="I27"/>
      <c r="J27"/>
    </row>
    <row r="28" spans="1:10" s="5" customFormat="1" x14ac:dyDescent="0.25">
      <c r="A28"/>
      <c r="B28"/>
      <c r="C28"/>
      <c r="D28"/>
      <c r="E28"/>
      <c r="F28"/>
      <c r="G28"/>
      <c r="H28"/>
      <c r="I28"/>
      <c r="J28"/>
    </row>
    <row r="29" spans="1:10" s="5" customFormat="1" x14ac:dyDescent="0.25">
      <c r="A29"/>
      <c r="B29"/>
      <c r="C29"/>
      <c r="D29"/>
      <c r="E29"/>
      <c r="F29"/>
      <c r="G29"/>
      <c r="H29"/>
      <c r="I29"/>
      <c r="J29"/>
    </row>
    <row r="30" spans="1:10" s="5" customFormat="1" x14ac:dyDescent="0.25">
      <c r="A30"/>
      <c r="B30"/>
      <c r="C30"/>
      <c r="D30"/>
      <c r="E30"/>
      <c r="F30"/>
      <c r="G30"/>
      <c r="H30"/>
      <c r="I30"/>
      <c r="J30"/>
    </row>
    <row r="31" spans="1:10" s="5" customFormat="1" x14ac:dyDescent="0.25">
      <c r="A31"/>
      <c r="B31"/>
      <c r="C31"/>
      <c r="D31"/>
      <c r="E31"/>
      <c r="F31"/>
      <c r="G31"/>
      <c r="H31"/>
      <c r="I31"/>
      <c r="J31"/>
    </row>
    <row r="32" spans="1:10" s="5" customFormat="1" x14ac:dyDescent="0.25">
      <c r="A32"/>
      <c r="B32"/>
      <c r="C32"/>
      <c r="D32"/>
      <c r="E32"/>
      <c r="F32"/>
      <c r="G32"/>
      <c r="H32"/>
      <c r="I32"/>
      <c r="J32"/>
    </row>
    <row r="33" spans="1:10" s="5" customFormat="1" x14ac:dyDescent="0.25">
      <c r="A33"/>
      <c r="B33"/>
      <c r="C33"/>
      <c r="D33"/>
      <c r="E33"/>
      <c r="F33"/>
      <c r="G33"/>
      <c r="H33"/>
      <c r="I33"/>
      <c r="J33"/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customFormat="1" x14ac:dyDescent="0.25"/>
    <row r="40" spans="1:10" customFormat="1" x14ac:dyDescent="0.25"/>
    <row r="41" spans="1:10" customFormat="1" x14ac:dyDescent="0.25"/>
    <row r="42" spans="1:10" customFormat="1" x14ac:dyDescent="0.25"/>
    <row r="43" spans="1:10" customFormat="1" x14ac:dyDescent="0.25"/>
    <row r="44" spans="1:10" customFormat="1" x14ac:dyDescent="0.25"/>
    <row r="45" spans="1:10" customFormat="1" x14ac:dyDescent="0.25"/>
    <row r="46" spans="1:10" customFormat="1" x14ac:dyDescent="0.25"/>
    <row r="47" spans="1:10" customFormat="1" x14ac:dyDescent="0.25"/>
    <row r="48" spans="1:10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spans="1:10" customFormat="1" x14ac:dyDescent="0.25"/>
    <row r="98" spans="1:10" customFormat="1" x14ac:dyDescent="0.25"/>
    <row r="99" spans="1:10" customFormat="1" x14ac:dyDescent="0.25"/>
    <row r="100" spans="1:10" customFormat="1" x14ac:dyDescent="0.25"/>
    <row r="101" spans="1:10" customFormat="1" x14ac:dyDescent="0.25"/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</sheetData>
  <mergeCells count="1">
    <mergeCell ref="B1:H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06"/>
  <sheetViews>
    <sheetView workbookViewId="0">
      <selection activeCell="F35" sqref="F35"/>
    </sheetView>
  </sheetViews>
  <sheetFormatPr defaultColWidth="9.140625" defaultRowHeight="15" x14ac:dyDescent="0.25"/>
  <cols>
    <col min="1" max="1" width="30" style="2" customWidth="1"/>
    <col min="2" max="2" width="14.28515625" style="2" customWidth="1"/>
    <col min="3" max="3" width="22" style="2" customWidth="1"/>
    <col min="4" max="4" width="8.7109375" style="2" bestFit="1" customWidth="1"/>
    <col min="5" max="5" width="18.7109375" style="2" bestFit="1" customWidth="1"/>
    <col min="6" max="6" width="16" style="2" bestFit="1" customWidth="1"/>
    <col min="7" max="7" width="11.42578125" style="2" customWidth="1"/>
    <col min="8" max="8" width="13.85546875" style="2" bestFit="1" customWidth="1"/>
    <col min="9" max="16384" width="9.140625" style="2"/>
  </cols>
  <sheetData>
    <row r="1" spans="1:11" s="5" customFormat="1" x14ac:dyDescent="0.25">
      <c r="A1" s="6" t="s">
        <v>42</v>
      </c>
      <c r="B1" s="53" t="s">
        <v>84</v>
      </c>
      <c r="C1" s="53"/>
      <c r="D1" s="53"/>
      <c r="E1" s="53"/>
      <c r="F1" s="53"/>
      <c r="G1" s="53"/>
      <c r="H1" s="53"/>
    </row>
    <row r="2" spans="1:11" s="5" customFormat="1" x14ac:dyDescent="0.25">
      <c r="A2" s="6"/>
      <c r="B2" s="11" t="s">
        <v>83</v>
      </c>
      <c r="C2" s="11"/>
      <c r="D2" s="11"/>
      <c r="E2" s="11"/>
      <c r="F2" s="11"/>
      <c r="G2" s="11"/>
      <c r="H2" s="11"/>
    </row>
    <row r="3" spans="1:11" s="5" customFormat="1" x14ac:dyDescent="0.25">
      <c r="A3"/>
      <c r="B3" t="s">
        <v>11</v>
      </c>
      <c r="C3" t="s">
        <v>12</v>
      </c>
      <c r="D3" t="s">
        <v>14</v>
      </c>
      <c r="E3" t="s">
        <v>16</v>
      </c>
      <c r="F3" t="s">
        <v>17</v>
      </c>
      <c r="G3" t="s">
        <v>19</v>
      </c>
      <c r="H3" t="s">
        <v>18</v>
      </c>
      <c r="I3" s="5" t="s">
        <v>13</v>
      </c>
      <c r="J3" s="5" t="s">
        <v>15</v>
      </c>
      <c r="K3" s="5" t="s">
        <v>81</v>
      </c>
    </row>
    <row r="4" spans="1:11" s="5" customFormat="1" x14ac:dyDescent="0.25">
      <c r="A4" t="s">
        <v>5</v>
      </c>
      <c r="B4" s="24">
        <v>0.42</v>
      </c>
      <c r="C4" s="24">
        <v>0.49</v>
      </c>
      <c r="D4" s="24">
        <v>0.48</v>
      </c>
      <c r="E4" s="24">
        <v>0.47</v>
      </c>
      <c r="F4" s="24">
        <v>0.26</v>
      </c>
      <c r="G4" s="24">
        <v>0.38</v>
      </c>
      <c r="H4" s="24">
        <v>0.43</v>
      </c>
      <c r="I4" s="25">
        <v>0.4</v>
      </c>
      <c r="J4" s="25">
        <v>0.43</v>
      </c>
      <c r="K4" s="25">
        <v>0.42</v>
      </c>
    </row>
    <row r="5" spans="1:11" s="5" customFormat="1" x14ac:dyDescent="0.25">
      <c r="A5" t="s">
        <v>7</v>
      </c>
      <c r="B5" s="24">
        <v>0.45</v>
      </c>
      <c r="C5" s="24">
        <v>0.55000000000000004</v>
      </c>
      <c r="D5" s="24">
        <v>0.5</v>
      </c>
      <c r="E5" s="24">
        <v>0.57999999999999996</v>
      </c>
      <c r="F5" s="24">
        <v>0.41</v>
      </c>
      <c r="G5" s="24">
        <v>0.47</v>
      </c>
      <c r="H5" s="24">
        <v>0.55000000000000004</v>
      </c>
      <c r="I5" s="25">
        <v>0.52</v>
      </c>
      <c r="J5" s="25">
        <v>0.63</v>
      </c>
      <c r="K5" s="25">
        <v>0.52</v>
      </c>
    </row>
    <row r="6" spans="1:11" s="5" customFormat="1" x14ac:dyDescent="0.25">
      <c r="A6" t="s">
        <v>82</v>
      </c>
      <c r="B6" s="24">
        <v>0.52</v>
      </c>
      <c r="C6" s="24">
        <v>0.64</v>
      </c>
      <c r="D6" s="24">
        <v>0.63</v>
      </c>
      <c r="E6" s="24">
        <v>0.62</v>
      </c>
      <c r="F6" s="24">
        <v>0.4</v>
      </c>
      <c r="G6" s="24">
        <v>0.42</v>
      </c>
      <c r="H6" s="24">
        <v>0.59</v>
      </c>
      <c r="I6" s="25">
        <v>0.33</v>
      </c>
      <c r="J6" s="25">
        <v>0.56000000000000005</v>
      </c>
      <c r="K6" s="25">
        <v>0.52</v>
      </c>
    </row>
    <row r="7" spans="1:11" s="5" customFormat="1" x14ac:dyDescent="0.25">
      <c r="A7" t="s">
        <v>8</v>
      </c>
      <c r="B7" s="24">
        <v>0.51</v>
      </c>
      <c r="C7" s="24">
        <v>0.55000000000000004</v>
      </c>
      <c r="D7" s="24">
        <v>0.56000000000000005</v>
      </c>
      <c r="E7" s="24">
        <v>0.46</v>
      </c>
      <c r="F7" s="24">
        <v>0.4</v>
      </c>
      <c r="G7" s="24">
        <v>0.43</v>
      </c>
      <c r="H7" s="24">
        <v>0.52</v>
      </c>
      <c r="I7" s="25">
        <v>0.5</v>
      </c>
      <c r="J7" s="25">
        <v>0.5</v>
      </c>
      <c r="K7" s="25">
        <v>0.49</v>
      </c>
    </row>
    <row r="8" spans="1:11" s="5" customFormat="1" x14ac:dyDescent="0.25">
      <c r="A8" t="s">
        <v>9</v>
      </c>
      <c r="B8" s="24">
        <v>0.6</v>
      </c>
      <c r="C8" s="24">
        <v>0.64</v>
      </c>
      <c r="D8" s="24">
        <v>0.65</v>
      </c>
      <c r="E8" s="24">
        <v>0.53</v>
      </c>
      <c r="F8" s="24">
        <v>0.49</v>
      </c>
      <c r="G8" s="24">
        <v>0.52</v>
      </c>
      <c r="H8" s="24">
        <v>0.68</v>
      </c>
      <c r="I8" s="25">
        <v>0.55000000000000004</v>
      </c>
      <c r="J8" s="25">
        <v>0.55000000000000004</v>
      </c>
      <c r="K8" s="25">
        <v>0.59</v>
      </c>
    </row>
    <row r="9" spans="1:11" s="5" customFormat="1" x14ac:dyDescent="0.25">
      <c r="A9" t="s">
        <v>10</v>
      </c>
      <c r="B9" s="24">
        <v>0.55000000000000004</v>
      </c>
      <c r="C9" s="24">
        <v>0.54</v>
      </c>
      <c r="D9" s="24">
        <v>0.53</v>
      </c>
      <c r="E9" s="24">
        <v>0.56000000000000005</v>
      </c>
      <c r="F9" s="24">
        <v>0.47</v>
      </c>
      <c r="G9" s="24">
        <v>0.51</v>
      </c>
      <c r="H9" s="24">
        <v>0.52</v>
      </c>
      <c r="I9" s="25">
        <v>0.53</v>
      </c>
      <c r="J9" s="25">
        <v>0.73</v>
      </c>
      <c r="K9" s="25">
        <v>0.54</v>
      </c>
    </row>
    <row r="10" spans="1:11" s="5" customFormat="1" x14ac:dyDescent="0.25">
      <c r="A10"/>
      <c r="B10"/>
      <c r="C10"/>
      <c r="D10"/>
      <c r="E10"/>
      <c r="F10"/>
      <c r="G10"/>
      <c r="H10"/>
      <c r="I10"/>
      <c r="J10"/>
    </row>
    <row r="11" spans="1:11" s="5" customFormat="1" x14ac:dyDescent="0.25">
      <c r="A11"/>
      <c r="B11"/>
      <c r="C11"/>
      <c r="D11"/>
      <c r="E11"/>
      <c r="F11"/>
      <c r="G11"/>
      <c r="H11"/>
      <c r="I11"/>
      <c r="J11"/>
    </row>
    <row r="12" spans="1:11" s="5" customFormat="1" x14ac:dyDescent="0.25">
      <c r="A12"/>
      <c r="B12"/>
      <c r="C12"/>
      <c r="D12"/>
      <c r="E12"/>
      <c r="F12"/>
      <c r="G12"/>
      <c r="H12"/>
      <c r="I12"/>
      <c r="J12"/>
    </row>
    <row r="13" spans="1:11" s="5" customFormat="1" x14ac:dyDescent="0.25">
      <c r="A13"/>
      <c r="B13"/>
      <c r="C13"/>
      <c r="D13"/>
      <c r="E13"/>
      <c r="F13"/>
      <c r="G13"/>
      <c r="H13"/>
      <c r="I13"/>
      <c r="J13"/>
    </row>
    <row r="14" spans="1:11" s="5" customFormat="1" x14ac:dyDescent="0.25">
      <c r="A14"/>
      <c r="B14"/>
      <c r="C14"/>
      <c r="D14"/>
      <c r="E14"/>
      <c r="F14"/>
      <c r="G14"/>
      <c r="H14"/>
      <c r="I14"/>
      <c r="J14"/>
    </row>
    <row r="15" spans="1:11" s="5" customFormat="1" x14ac:dyDescent="0.25">
      <c r="A15"/>
      <c r="B15"/>
      <c r="C15"/>
      <c r="D15"/>
      <c r="E15"/>
      <c r="F15"/>
      <c r="G15"/>
      <c r="H15"/>
      <c r="I15"/>
      <c r="J15"/>
    </row>
    <row r="16" spans="1:11" s="5" customFormat="1" x14ac:dyDescent="0.25">
      <c r="A16"/>
      <c r="B16"/>
      <c r="C16"/>
      <c r="D16"/>
      <c r="E16"/>
      <c r="F16"/>
      <c r="G16"/>
      <c r="H16"/>
      <c r="I16"/>
      <c r="J16"/>
    </row>
    <row r="17" spans="1:10" s="5" customFormat="1" x14ac:dyDescent="0.25">
      <c r="A17"/>
      <c r="B17"/>
      <c r="C17"/>
      <c r="D17"/>
      <c r="E17"/>
      <c r="F17"/>
      <c r="G17"/>
      <c r="H17"/>
      <c r="I17"/>
      <c r="J17"/>
    </row>
    <row r="18" spans="1:10" s="5" customFormat="1" x14ac:dyDescent="0.25">
      <c r="A18"/>
      <c r="B18"/>
      <c r="C18"/>
      <c r="D18"/>
      <c r="E18"/>
      <c r="F18"/>
      <c r="G18"/>
      <c r="H18"/>
      <c r="I18"/>
      <c r="J18"/>
    </row>
    <row r="19" spans="1:10" s="5" customFormat="1" x14ac:dyDescent="0.25">
      <c r="A19"/>
      <c r="B19"/>
      <c r="C19"/>
      <c r="D19"/>
      <c r="E19"/>
      <c r="F19"/>
      <c r="G19"/>
      <c r="H19"/>
      <c r="I19"/>
      <c r="J19"/>
    </row>
    <row r="20" spans="1:10" s="5" customFormat="1" x14ac:dyDescent="0.25">
      <c r="A20"/>
      <c r="B20"/>
      <c r="C20"/>
      <c r="D20"/>
      <c r="E20"/>
      <c r="F20"/>
      <c r="G20"/>
      <c r="H20"/>
      <c r="I20"/>
      <c r="J20"/>
    </row>
    <row r="21" spans="1:10" s="5" customFormat="1" x14ac:dyDescent="0.25">
      <c r="A21"/>
      <c r="B21"/>
      <c r="C21"/>
      <c r="D21"/>
      <c r="E21"/>
      <c r="F21"/>
      <c r="G21"/>
      <c r="H21"/>
      <c r="I21"/>
      <c r="J21"/>
    </row>
    <row r="22" spans="1:10" s="5" customFormat="1" x14ac:dyDescent="0.25">
      <c r="A22"/>
      <c r="B22"/>
      <c r="C22"/>
      <c r="D22"/>
      <c r="E22"/>
      <c r="F22"/>
      <c r="G22"/>
      <c r="H22"/>
      <c r="I22"/>
      <c r="J22"/>
    </row>
    <row r="23" spans="1:10" s="5" customFormat="1" x14ac:dyDescent="0.25">
      <c r="A23"/>
      <c r="B23"/>
      <c r="C23"/>
      <c r="D23"/>
      <c r="E23"/>
      <c r="F23"/>
      <c r="G23"/>
      <c r="H23"/>
      <c r="I23"/>
      <c r="J23"/>
    </row>
    <row r="24" spans="1:10" s="5" customFormat="1" x14ac:dyDescent="0.25">
      <c r="A24"/>
      <c r="B24"/>
      <c r="C24"/>
      <c r="D24"/>
      <c r="E24"/>
      <c r="F24"/>
      <c r="G24"/>
      <c r="H24"/>
      <c r="I24"/>
      <c r="J24"/>
    </row>
    <row r="25" spans="1:10" s="5" customFormat="1" x14ac:dyDescent="0.25">
      <c r="A25"/>
      <c r="B25"/>
      <c r="C25"/>
      <c r="D25"/>
      <c r="E25"/>
      <c r="F25"/>
      <c r="G25"/>
      <c r="H25"/>
      <c r="I25"/>
      <c r="J25"/>
    </row>
    <row r="26" spans="1:10" s="5" customFormat="1" x14ac:dyDescent="0.25">
      <c r="A26"/>
      <c r="B26"/>
      <c r="C26"/>
      <c r="D26"/>
      <c r="E26"/>
      <c r="F26"/>
      <c r="G26"/>
      <c r="H26"/>
      <c r="I26"/>
      <c r="J26"/>
    </row>
    <row r="27" spans="1:10" s="5" customFormat="1" x14ac:dyDescent="0.25">
      <c r="A27"/>
      <c r="B27"/>
      <c r="C27"/>
      <c r="D27"/>
      <c r="E27"/>
      <c r="F27"/>
      <c r="G27"/>
      <c r="H27"/>
      <c r="I27"/>
      <c r="J27"/>
    </row>
    <row r="28" spans="1:10" s="5" customFormat="1" x14ac:dyDescent="0.25">
      <c r="A28"/>
      <c r="B28"/>
      <c r="C28"/>
      <c r="D28"/>
      <c r="E28"/>
      <c r="F28"/>
      <c r="G28"/>
      <c r="H28"/>
      <c r="I28"/>
      <c r="J28"/>
    </row>
    <row r="29" spans="1:10" s="5" customFormat="1" x14ac:dyDescent="0.25">
      <c r="A29"/>
      <c r="B29"/>
      <c r="C29"/>
      <c r="D29"/>
      <c r="E29"/>
      <c r="F29"/>
      <c r="G29"/>
      <c r="H29"/>
      <c r="I29"/>
      <c r="J29"/>
    </row>
    <row r="30" spans="1:10" s="5" customFormat="1" x14ac:dyDescent="0.25">
      <c r="A30"/>
      <c r="B30"/>
      <c r="C30"/>
      <c r="D30"/>
      <c r="E30"/>
      <c r="F30"/>
      <c r="G30"/>
      <c r="H30"/>
      <c r="I30"/>
      <c r="J30"/>
    </row>
    <row r="31" spans="1:10" s="5" customFormat="1" x14ac:dyDescent="0.25">
      <c r="A31"/>
      <c r="B31"/>
      <c r="C31"/>
      <c r="D31"/>
      <c r="E31"/>
      <c r="F31"/>
      <c r="G31"/>
      <c r="H31"/>
      <c r="I31"/>
      <c r="J31"/>
    </row>
    <row r="32" spans="1:10" s="5" customFormat="1" x14ac:dyDescent="0.25">
      <c r="A32"/>
      <c r="B32"/>
      <c r="C32"/>
      <c r="D32"/>
      <c r="E32"/>
      <c r="F32"/>
      <c r="G32"/>
      <c r="H32"/>
      <c r="I32"/>
      <c r="J32"/>
    </row>
    <row r="33" spans="1:10" s="5" customFormat="1" x14ac:dyDescent="0.25">
      <c r="A33"/>
      <c r="B33"/>
      <c r="C33"/>
      <c r="D33"/>
      <c r="E33"/>
      <c r="F33"/>
      <c r="G33"/>
      <c r="H33"/>
      <c r="I33"/>
      <c r="J33"/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customFormat="1" x14ac:dyDescent="0.25"/>
    <row r="40" spans="1:10" customFormat="1" x14ac:dyDescent="0.25"/>
    <row r="41" spans="1:10" customFormat="1" x14ac:dyDescent="0.25"/>
    <row r="42" spans="1:10" customFormat="1" x14ac:dyDescent="0.25"/>
    <row r="43" spans="1:10" customFormat="1" x14ac:dyDescent="0.25"/>
    <row r="44" spans="1:10" customFormat="1" x14ac:dyDescent="0.25"/>
    <row r="45" spans="1:10" customFormat="1" x14ac:dyDescent="0.25"/>
    <row r="46" spans="1:10" customFormat="1" x14ac:dyDescent="0.25"/>
    <row r="47" spans="1:10" customFormat="1" x14ac:dyDescent="0.25"/>
    <row r="48" spans="1:10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spans="1:10" customFormat="1" x14ac:dyDescent="0.25"/>
    <row r="98" spans="1:10" customFormat="1" x14ac:dyDescent="0.25"/>
    <row r="99" spans="1:10" customFormat="1" x14ac:dyDescent="0.25"/>
    <row r="100" spans="1:10" customFormat="1" x14ac:dyDescent="0.25"/>
    <row r="101" spans="1:10" customFormat="1" x14ac:dyDescent="0.25"/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</sheetData>
  <mergeCells count="1">
    <mergeCell ref="B1:H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06"/>
  <sheetViews>
    <sheetView workbookViewId="0">
      <selection activeCell="E12" sqref="E12"/>
    </sheetView>
  </sheetViews>
  <sheetFormatPr defaultColWidth="9.140625" defaultRowHeight="15" x14ac:dyDescent="0.25"/>
  <cols>
    <col min="1" max="1" width="23.7109375" style="2" customWidth="1"/>
    <col min="2" max="2" width="16.42578125" style="2" bestFit="1" customWidth="1"/>
    <col min="3" max="3" width="8.7109375" style="2" bestFit="1" customWidth="1"/>
    <col min="4" max="4" width="18.7109375" style="2" bestFit="1" customWidth="1"/>
    <col min="5" max="5" width="16" style="2" bestFit="1" customWidth="1"/>
    <col min="6" max="6" width="6.28515625" style="2" bestFit="1" customWidth="1"/>
    <col min="7" max="7" width="13.85546875" style="2" bestFit="1" customWidth="1"/>
    <col min="8" max="16384" width="9.140625" style="2"/>
  </cols>
  <sheetData>
    <row r="1" spans="1:12" s="5" customFormat="1" x14ac:dyDescent="0.25">
      <c r="A1"/>
      <c r="B1" s="5" t="s">
        <v>11</v>
      </c>
      <c r="C1" s="5" t="s">
        <v>12</v>
      </c>
      <c r="D1" s="5" t="s">
        <v>13</v>
      </c>
      <c r="E1" s="5" t="s">
        <v>14</v>
      </c>
      <c r="F1" s="5" t="s">
        <v>15</v>
      </c>
      <c r="G1" s="5" t="s">
        <v>16</v>
      </c>
      <c r="H1" s="5" t="s">
        <v>17</v>
      </c>
      <c r="I1" s="5" t="s">
        <v>18</v>
      </c>
      <c r="J1" s="5" t="s">
        <v>19</v>
      </c>
      <c r="K1" s="5" t="s">
        <v>81</v>
      </c>
    </row>
    <row r="2" spans="1:12" x14ac:dyDescent="0.25">
      <c r="A2" s="59" t="s">
        <v>87</v>
      </c>
      <c r="B2" s="26">
        <v>0.82</v>
      </c>
      <c r="C2" s="26">
        <v>0.85</v>
      </c>
      <c r="D2" s="26">
        <v>0.77</v>
      </c>
      <c r="E2" s="26">
        <v>0.84</v>
      </c>
      <c r="F2" s="26">
        <v>0.79</v>
      </c>
      <c r="G2" s="26">
        <v>0.71</v>
      </c>
      <c r="H2" s="26">
        <v>0.8</v>
      </c>
      <c r="I2" s="26">
        <v>0.79</v>
      </c>
      <c r="J2" s="26">
        <v>0.83</v>
      </c>
      <c r="K2" s="26">
        <v>0.81</v>
      </c>
    </row>
    <row r="3" spans="1:12" x14ac:dyDescent="0.25">
      <c r="A3" s="59" t="s">
        <v>118</v>
      </c>
      <c r="B3" s="24">
        <v>0.81</v>
      </c>
      <c r="C3" s="24">
        <v>0.81</v>
      </c>
      <c r="D3" s="24">
        <v>0.77</v>
      </c>
      <c r="E3" s="24">
        <v>0.84</v>
      </c>
      <c r="F3" s="24">
        <v>0.78</v>
      </c>
      <c r="G3" s="24">
        <v>0.77</v>
      </c>
      <c r="H3" s="24">
        <v>0.77</v>
      </c>
      <c r="I3" s="24">
        <v>0.83</v>
      </c>
      <c r="J3" s="24">
        <v>0.8</v>
      </c>
      <c r="K3" s="24">
        <v>0.8</v>
      </c>
      <c r="L3"/>
    </row>
    <row r="4" spans="1:12" x14ac:dyDescent="0.25">
      <c r="A4" s="59" t="s">
        <v>119</v>
      </c>
      <c r="B4" s="24">
        <v>0.77</v>
      </c>
      <c r="C4" s="24">
        <v>0.8</v>
      </c>
      <c r="D4" s="24">
        <v>0.77</v>
      </c>
      <c r="E4" s="24">
        <v>0.81</v>
      </c>
      <c r="F4" s="24">
        <v>0.79</v>
      </c>
      <c r="G4" s="24">
        <v>0.76</v>
      </c>
      <c r="H4" s="24">
        <v>0.77</v>
      </c>
      <c r="I4" s="24">
        <v>0.77</v>
      </c>
      <c r="J4" s="24">
        <v>0.78</v>
      </c>
      <c r="K4" s="24">
        <v>0.78</v>
      </c>
      <c r="L4"/>
    </row>
    <row r="5" spans="1:12" x14ac:dyDescent="0.25">
      <c r="A5" s="59" t="s">
        <v>86</v>
      </c>
      <c r="B5" s="24">
        <v>0.74</v>
      </c>
      <c r="C5" s="24">
        <v>0.71</v>
      </c>
      <c r="D5" s="24">
        <v>0.7</v>
      </c>
      <c r="E5" s="24">
        <v>0.67</v>
      </c>
      <c r="F5" s="24">
        <v>0.69</v>
      </c>
      <c r="G5" s="24">
        <v>0.78</v>
      </c>
      <c r="H5" s="24">
        <v>0.7</v>
      </c>
      <c r="I5" s="24">
        <v>0.47</v>
      </c>
      <c r="J5" s="24">
        <v>0.69</v>
      </c>
      <c r="K5" s="24">
        <v>0.7</v>
      </c>
      <c r="L5"/>
    </row>
    <row r="6" spans="1:12" x14ac:dyDescent="0.25">
      <c r="A6" s="59" t="s">
        <v>120</v>
      </c>
      <c r="B6" s="24">
        <v>0.65</v>
      </c>
      <c r="C6" s="24">
        <v>0.72</v>
      </c>
      <c r="D6" s="24">
        <v>0.7</v>
      </c>
      <c r="E6" s="24">
        <v>0.69</v>
      </c>
      <c r="F6" s="24">
        <v>0.79</v>
      </c>
      <c r="G6" s="24">
        <v>0.78</v>
      </c>
      <c r="H6" s="24">
        <v>0.69</v>
      </c>
      <c r="I6" s="24">
        <v>0.65</v>
      </c>
      <c r="J6" s="24">
        <v>0.6</v>
      </c>
      <c r="K6" s="24">
        <v>0.7</v>
      </c>
      <c r="L6"/>
    </row>
    <row r="7" spans="1:12" x14ac:dyDescent="0.25">
      <c r="A7" s="59" t="s">
        <v>85</v>
      </c>
      <c r="B7" s="24">
        <v>0.67</v>
      </c>
      <c r="C7" s="24">
        <v>0.73</v>
      </c>
      <c r="D7" s="24">
        <v>0.68</v>
      </c>
      <c r="E7" s="24">
        <v>0.66</v>
      </c>
      <c r="F7" s="24">
        <v>0.79</v>
      </c>
      <c r="G7" s="24">
        <v>0.7</v>
      </c>
      <c r="H7" s="24">
        <v>0.67</v>
      </c>
      <c r="I7" s="24">
        <v>0.62</v>
      </c>
      <c r="J7" s="24">
        <v>0.66</v>
      </c>
      <c r="K7" s="24">
        <v>0.68</v>
      </c>
      <c r="L7"/>
    </row>
    <row r="8" spans="1:12" x14ac:dyDescent="0.25">
      <c r="A8" s="59" t="s">
        <v>121</v>
      </c>
      <c r="B8" s="24">
        <v>0.57999999999999996</v>
      </c>
      <c r="C8" s="24">
        <v>0.69</v>
      </c>
      <c r="D8" s="24">
        <v>0.66</v>
      </c>
      <c r="E8" s="24">
        <v>0.69</v>
      </c>
      <c r="F8" s="24">
        <v>0.76</v>
      </c>
      <c r="G8" s="24">
        <v>0.75</v>
      </c>
      <c r="H8" s="24">
        <v>0.64</v>
      </c>
      <c r="I8" s="24">
        <v>0.66</v>
      </c>
      <c r="J8" s="24">
        <v>0.61</v>
      </c>
      <c r="K8" s="24">
        <v>0.66</v>
      </c>
      <c r="L8"/>
    </row>
    <row r="9" spans="1:12" x14ac:dyDescent="0.25">
      <c r="A9" s="59" t="s">
        <v>122</v>
      </c>
      <c r="B9" s="24">
        <v>0.55000000000000004</v>
      </c>
      <c r="C9" s="24">
        <v>0.64</v>
      </c>
      <c r="D9" s="24">
        <v>0.6</v>
      </c>
      <c r="E9" s="24">
        <v>0.54</v>
      </c>
      <c r="F9" s="24">
        <v>0.57999999999999996</v>
      </c>
      <c r="G9" s="24">
        <v>0.72</v>
      </c>
      <c r="H9" s="24">
        <v>0.48</v>
      </c>
      <c r="I9" s="24">
        <v>0.46</v>
      </c>
      <c r="J9" s="24">
        <v>0.53</v>
      </c>
      <c r="K9" s="24">
        <v>0.56999999999999995</v>
      </c>
      <c r="L9"/>
    </row>
    <row r="10" spans="1:12" x14ac:dyDescent="0.25">
      <c r="A10" s="59" t="s">
        <v>123</v>
      </c>
      <c r="B10" s="24">
        <v>0.46</v>
      </c>
      <c r="C10" s="24">
        <v>0.34</v>
      </c>
      <c r="D10" s="24">
        <v>0.6</v>
      </c>
      <c r="E10" s="24">
        <v>0.51</v>
      </c>
      <c r="F10" s="24">
        <v>0.56000000000000005</v>
      </c>
      <c r="G10" s="24">
        <v>0.45</v>
      </c>
      <c r="H10" s="24">
        <v>0.38</v>
      </c>
      <c r="I10" s="24">
        <v>0.45</v>
      </c>
      <c r="J10" s="24">
        <v>0.45</v>
      </c>
      <c r="K10" s="24">
        <v>0.45</v>
      </c>
      <c r="L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H30"/>
  <sheetViews>
    <sheetView workbookViewId="0">
      <selection activeCell="G35" sqref="G35"/>
    </sheetView>
  </sheetViews>
  <sheetFormatPr defaultColWidth="9.140625" defaultRowHeight="15" x14ac:dyDescent="0.25"/>
  <cols>
    <col min="1" max="1" width="23.28515625" customWidth="1"/>
    <col min="2" max="2" width="16.85546875" customWidth="1"/>
    <col min="3" max="3" width="14.28515625" customWidth="1"/>
    <col min="4" max="4" width="19.42578125" customWidth="1"/>
    <col min="5" max="5" width="20.5703125" customWidth="1"/>
    <col min="6" max="6" width="17" customWidth="1"/>
    <col min="7" max="7" width="18.85546875" customWidth="1"/>
    <col min="8" max="8" width="13.85546875" bestFit="1" customWidth="1"/>
  </cols>
  <sheetData>
    <row r="2" spans="1:8" x14ac:dyDescent="0.25">
      <c r="A2" t="s">
        <v>64</v>
      </c>
      <c r="B2" t="s">
        <v>25</v>
      </c>
      <c r="C2" t="s">
        <v>26</v>
      </c>
      <c r="D2" t="s">
        <v>27</v>
      </c>
      <c r="E2" t="s">
        <v>28</v>
      </c>
      <c r="F2" t="s">
        <v>29</v>
      </c>
      <c r="G2" t="s">
        <v>30</v>
      </c>
      <c r="H2" t="s">
        <v>81</v>
      </c>
    </row>
    <row r="3" spans="1:8" x14ac:dyDescent="0.25">
      <c r="A3" t="s">
        <v>124</v>
      </c>
      <c r="B3" s="24">
        <v>0.03</v>
      </c>
      <c r="C3" s="24">
        <v>0.06</v>
      </c>
      <c r="D3" s="24">
        <v>0.11</v>
      </c>
      <c r="E3" s="24">
        <v>0.28999999999999998</v>
      </c>
      <c r="F3" s="24">
        <v>0.36</v>
      </c>
      <c r="G3" s="24">
        <v>0.15</v>
      </c>
      <c r="H3" s="24">
        <v>1</v>
      </c>
    </row>
    <row r="4" spans="1:8" x14ac:dyDescent="0.25">
      <c r="A4" t="s">
        <v>125</v>
      </c>
      <c r="B4" s="24">
        <v>0.02</v>
      </c>
      <c r="C4" s="24">
        <v>0.03</v>
      </c>
      <c r="D4" s="24">
        <v>0.09</v>
      </c>
      <c r="E4" s="24">
        <v>0.32</v>
      </c>
      <c r="F4" s="24">
        <v>0.4</v>
      </c>
      <c r="G4" s="24">
        <v>0.13</v>
      </c>
      <c r="H4" s="24">
        <v>1</v>
      </c>
    </row>
    <row r="6" spans="1:8" x14ac:dyDescent="0.25">
      <c r="A6" t="s">
        <v>65</v>
      </c>
      <c r="B6" t="s">
        <v>25</v>
      </c>
      <c r="C6" t="s">
        <v>26</v>
      </c>
      <c r="D6" t="s">
        <v>27</v>
      </c>
      <c r="E6" t="s">
        <v>28</v>
      </c>
      <c r="F6" t="s">
        <v>29</v>
      </c>
      <c r="G6" t="s">
        <v>30</v>
      </c>
      <c r="H6" t="s">
        <v>81</v>
      </c>
    </row>
    <row r="7" spans="1:8" x14ac:dyDescent="0.25">
      <c r="A7" t="s">
        <v>124</v>
      </c>
      <c r="B7" s="24">
        <v>0.02</v>
      </c>
      <c r="C7" s="24">
        <v>0.05</v>
      </c>
      <c r="D7" s="24">
        <v>0.12</v>
      </c>
      <c r="E7" s="24">
        <v>0.31</v>
      </c>
      <c r="F7" s="24">
        <v>0.34</v>
      </c>
      <c r="G7" s="24">
        <v>0.15</v>
      </c>
      <c r="H7" s="24">
        <v>1</v>
      </c>
    </row>
    <row r="8" spans="1:8" x14ac:dyDescent="0.25">
      <c r="A8" t="s">
        <v>125</v>
      </c>
      <c r="B8" s="24">
        <v>0.01</v>
      </c>
      <c r="C8" s="24">
        <v>0.01</v>
      </c>
      <c r="D8" s="24">
        <v>0.03</v>
      </c>
      <c r="E8" s="24">
        <v>0.2</v>
      </c>
      <c r="F8" s="24">
        <v>0.47</v>
      </c>
      <c r="G8" s="24">
        <v>0.28000000000000003</v>
      </c>
      <c r="H8" s="24">
        <v>1</v>
      </c>
    </row>
    <row r="11" spans="1:8" x14ac:dyDescent="0.25">
      <c r="A11" t="s">
        <v>126</v>
      </c>
      <c r="B11" t="s">
        <v>25</v>
      </c>
      <c r="C11" t="s">
        <v>26</v>
      </c>
      <c r="D11" t="s">
        <v>27</v>
      </c>
      <c r="E11" t="s">
        <v>28</v>
      </c>
      <c r="F11" t="s">
        <v>29</v>
      </c>
      <c r="G11" t="s">
        <v>30</v>
      </c>
      <c r="H11" t="s">
        <v>81</v>
      </c>
    </row>
    <row r="12" spans="1:8" x14ac:dyDescent="0.25">
      <c r="A12" t="s">
        <v>124</v>
      </c>
      <c r="B12" s="24">
        <v>0.04</v>
      </c>
      <c r="C12" s="24">
        <v>0.06</v>
      </c>
      <c r="D12" s="24">
        <v>0.1</v>
      </c>
      <c r="E12" s="24">
        <v>0.31</v>
      </c>
      <c r="F12" s="24">
        <v>0.33</v>
      </c>
      <c r="G12" s="24">
        <v>0.16</v>
      </c>
      <c r="H12" s="24">
        <v>1</v>
      </c>
    </row>
    <row r="13" spans="1:8" x14ac:dyDescent="0.25">
      <c r="A13" t="s">
        <v>125</v>
      </c>
      <c r="B13" s="24">
        <v>0.01</v>
      </c>
      <c r="C13" s="24">
        <v>0.03</v>
      </c>
      <c r="D13" s="24">
        <v>7.0000000000000007E-2</v>
      </c>
      <c r="E13" s="24">
        <v>0.3</v>
      </c>
      <c r="F13" s="24">
        <v>0.43</v>
      </c>
      <c r="G13" s="24">
        <v>0.16</v>
      </c>
      <c r="H13" s="24">
        <v>1</v>
      </c>
    </row>
    <row r="15" spans="1:8" x14ac:dyDescent="0.25">
      <c r="A15" t="s">
        <v>32</v>
      </c>
      <c r="B15" t="s">
        <v>25</v>
      </c>
      <c r="C15" t="s">
        <v>26</v>
      </c>
      <c r="D15" t="s">
        <v>27</v>
      </c>
      <c r="E15" t="s">
        <v>28</v>
      </c>
      <c r="F15" t="s">
        <v>29</v>
      </c>
      <c r="G15" t="s">
        <v>30</v>
      </c>
      <c r="H15" t="s">
        <v>81</v>
      </c>
    </row>
    <row r="16" spans="1:8" x14ac:dyDescent="0.25">
      <c r="A16" t="s">
        <v>124</v>
      </c>
      <c r="B16" s="24">
        <v>0.03</v>
      </c>
      <c r="C16" s="24">
        <v>0.05</v>
      </c>
      <c r="D16" s="24">
        <v>0.1</v>
      </c>
      <c r="E16" s="24">
        <v>0.3</v>
      </c>
      <c r="F16" s="24">
        <v>0.35</v>
      </c>
      <c r="G16" s="24">
        <v>0.16</v>
      </c>
      <c r="H16" s="24">
        <v>1</v>
      </c>
    </row>
    <row r="17" spans="1:8" x14ac:dyDescent="0.25">
      <c r="A17" t="s">
        <v>125</v>
      </c>
      <c r="B17" s="24">
        <v>0.01</v>
      </c>
      <c r="C17" s="24">
        <v>0.02</v>
      </c>
      <c r="D17" s="24">
        <v>0.05</v>
      </c>
      <c r="E17" s="24">
        <v>0.26</v>
      </c>
      <c r="F17" s="24">
        <v>0.46</v>
      </c>
      <c r="G17" s="24">
        <v>0.2</v>
      </c>
      <c r="H17" s="24">
        <v>1</v>
      </c>
    </row>
    <row r="20" spans="1:8" x14ac:dyDescent="0.25">
      <c r="A20" t="s">
        <v>88</v>
      </c>
      <c r="B20" t="s">
        <v>25</v>
      </c>
      <c r="C20" t="s">
        <v>26</v>
      </c>
      <c r="D20" t="s">
        <v>27</v>
      </c>
      <c r="E20" t="s">
        <v>28</v>
      </c>
      <c r="F20" t="s">
        <v>29</v>
      </c>
      <c r="G20" t="s">
        <v>30</v>
      </c>
      <c r="H20" t="s">
        <v>81</v>
      </c>
    </row>
    <row r="21" spans="1:8" x14ac:dyDescent="0.25">
      <c r="A21" t="s">
        <v>124</v>
      </c>
      <c r="B21" s="24">
        <v>0.03</v>
      </c>
      <c r="C21" s="24">
        <v>0.06</v>
      </c>
      <c r="D21" s="24">
        <v>0.11</v>
      </c>
      <c r="E21" s="24">
        <v>0.27</v>
      </c>
      <c r="F21" s="24">
        <v>0.34</v>
      </c>
      <c r="G21" s="24">
        <v>0.19</v>
      </c>
      <c r="H21" s="24">
        <v>1</v>
      </c>
    </row>
    <row r="22" spans="1:8" x14ac:dyDescent="0.25">
      <c r="A22" t="s">
        <v>125</v>
      </c>
      <c r="B22" s="24">
        <v>0.02</v>
      </c>
      <c r="C22" s="24">
        <v>0.03</v>
      </c>
      <c r="D22" s="24">
        <v>7.0000000000000007E-2</v>
      </c>
      <c r="E22" s="24">
        <v>0.31</v>
      </c>
      <c r="F22" s="24">
        <v>0.39</v>
      </c>
      <c r="G22" s="24">
        <v>0.18</v>
      </c>
      <c r="H22" s="24">
        <v>1</v>
      </c>
    </row>
    <row r="24" spans="1:8" x14ac:dyDescent="0.25">
      <c r="A24" t="s">
        <v>127</v>
      </c>
      <c r="B24" t="s">
        <v>25</v>
      </c>
      <c r="C24" t="s">
        <v>26</v>
      </c>
      <c r="D24" t="s">
        <v>27</v>
      </c>
      <c r="E24" t="s">
        <v>28</v>
      </c>
      <c r="F24" t="s">
        <v>29</v>
      </c>
      <c r="G24" t="s">
        <v>30</v>
      </c>
      <c r="H24" t="s">
        <v>81</v>
      </c>
    </row>
    <row r="25" spans="1:8" x14ac:dyDescent="0.25">
      <c r="A25" t="s">
        <v>124</v>
      </c>
      <c r="B25" s="24">
        <v>0.02</v>
      </c>
      <c r="C25" s="24">
        <v>0.04</v>
      </c>
      <c r="D25" s="24">
        <v>0.09</v>
      </c>
      <c r="E25" s="24">
        <v>0.28000000000000003</v>
      </c>
      <c r="F25" s="24">
        <v>0.38</v>
      </c>
      <c r="G25" s="24">
        <v>0.18</v>
      </c>
      <c r="H25" s="24">
        <v>1</v>
      </c>
    </row>
    <row r="26" spans="1:8" x14ac:dyDescent="0.25">
      <c r="A26" t="s">
        <v>125</v>
      </c>
      <c r="B26" s="24">
        <v>0.01</v>
      </c>
      <c r="C26" s="24">
        <v>0.01</v>
      </c>
      <c r="D26" s="24">
        <v>0.02</v>
      </c>
      <c r="E26" s="24">
        <v>0.1</v>
      </c>
      <c r="F26" s="24">
        <v>0.49</v>
      </c>
      <c r="G26" s="24">
        <v>0.38</v>
      </c>
      <c r="H26" s="24">
        <v>1</v>
      </c>
    </row>
    <row r="28" spans="1:8" x14ac:dyDescent="0.25">
      <c r="A28" t="s">
        <v>128</v>
      </c>
      <c r="B28" t="s">
        <v>25</v>
      </c>
      <c r="C28" t="s">
        <v>26</v>
      </c>
      <c r="D28" t="s">
        <v>27</v>
      </c>
      <c r="E28" t="s">
        <v>28</v>
      </c>
      <c r="F28" t="s">
        <v>29</v>
      </c>
      <c r="G28" t="s">
        <v>30</v>
      </c>
      <c r="H28" t="s">
        <v>81</v>
      </c>
    </row>
    <row r="29" spans="1:8" x14ac:dyDescent="0.25">
      <c r="A29" t="s">
        <v>124</v>
      </c>
      <c r="B29" s="24">
        <v>0.03</v>
      </c>
      <c r="C29" s="24">
        <v>0.06</v>
      </c>
      <c r="D29" s="24">
        <v>0.11</v>
      </c>
      <c r="E29" s="24">
        <v>0.3</v>
      </c>
      <c r="F29" s="24">
        <v>0.34</v>
      </c>
      <c r="G29" s="24">
        <v>0.16</v>
      </c>
      <c r="H29" s="24">
        <v>1</v>
      </c>
    </row>
    <row r="30" spans="1:8" x14ac:dyDescent="0.25">
      <c r="A30" t="s">
        <v>125</v>
      </c>
      <c r="B30" s="24">
        <v>0.01</v>
      </c>
      <c r="C30" s="24">
        <v>0.02</v>
      </c>
      <c r="D30" s="24">
        <v>0.08</v>
      </c>
      <c r="E30" s="24">
        <v>0.28000000000000003</v>
      </c>
      <c r="F30" s="24">
        <v>0.42</v>
      </c>
      <c r="G30" s="24">
        <v>0.18</v>
      </c>
      <c r="H30" s="24">
        <v>1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7"/>
  <sheetViews>
    <sheetView workbookViewId="0">
      <selection activeCell="G25" sqref="G25"/>
    </sheetView>
  </sheetViews>
  <sheetFormatPr defaultColWidth="9.140625" defaultRowHeight="15" x14ac:dyDescent="0.25"/>
  <cols>
    <col min="1" max="1" width="23.28515625" style="2" customWidth="1"/>
    <col min="2" max="2" width="16.85546875" style="10" customWidth="1"/>
    <col min="3" max="3" width="14.28515625" style="10" customWidth="1"/>
    <col min="4" max="4" width="19.42578125" style="10" customWidth="1"/>
    <col min="5" max="5" width="20.5703125" style="10" customWidth="1"/>
    <col min="6" max="6" width="17" style="10" customWidth="1"/>
    <col min="7" max="7" width="18.85546875" style="10" customWidth="1"/>
    <col min="8" max="8" width="13.85546875" style="2" bestFit="1" customWidth="1"/>
    <col min="9" max="16384" width="9.140625" style="2"/>
  </cols>
  <sheetData>
    <row r="1" spans="1:10" s="5" customFormat="1" x14ac:dyDescent="0.25">
      <c r="A1" s="6"/>
      <c r="B1" s="43" t="s">
        <v>30</v>
      </c>
      <c r="C1" s="43" t="s">
        <v>29</v>
      </c>
      <c r="D1" s="43" t="s">
        <v>28</v>
      </c>
      <c r="E1" s="43" t="s">
        <v>27</v>
      </c>
      <c r="F1" s="43" t="s">
        <v>26</v>
      </c>
      <c r="G1" s="43" t="s">
        <v>25</v>
      </c>
      <c r="H1" s="43" t="s">
        <v>81</v>
      </c>
    </row>
    <row r="2" spans="1:10" x14ac:dyDescent="0.25">
      <c r="A2" t="s">
        <v>67</v>
      </c>
      <c r="B2" s="60">
        <v>0.21</v>
      </c>
      <c r="C2" s="24">
        <v>0.49</v>
      </c>
      <c r="D2" s="24">
        <v>0.23</v>
      </c>
      <c r="E2" s="24">
        <v>0.05</v>
      </c>
      <c r="F2" s="24">
        <v>0.02</v>
      </c>
      <c r="G2" s="24">
        <v>0.01</v>
      </c>
      <c r="H2" s="24">
        <v>1</v>
      </c>
      <c r="I2"/>
      <c r="J2"/>
    </row>
    <row r="3" spans="1:10" x14ac:dyDescent="0.25">
      <c r="A3" t="s">
        <v>66</v>
      </c>
      <c r="B3" s="24">
        <v>0.34</v>
      </c>
      <c r="C3" s="24">
        <v>0.47</v>
      </c>
      <c r="D3" s="24">
        <v>0.13</v>
      </c>
      <c r="E3" s="24">
        <v>0.04</v>
      </c>
      <c r="F3" s="24">
        <v>0.01</v>
      </c>
      <c r="G3" s="24">
        <v>0.01</v>
      </c>
      <c r="H3" s="24">
        <v>1</v>
      </c>
      <c r="J3"/>
    </row>
    <row r="4" spans="1:10" x14ac:dyDescent="0.25">
      <c r="A4" t="s">
        <v>89</v>
      </c>
      <c r="B4" s="24">
        <v>0.13</v>
      </c>
      <c r="C4" s="24">
        <v>0.3</v>
      </c>
      <c r="D4" s="24">
        <v>0.28999999999999998</v>
      </c>
      <c r="E4" s="24">
        <v>0.14000000000000001</v>
      </c>
      <c r="F4" s="24">
        <v>7.0000000000000007E-2</v>
      </c>
      <c r="G4" s="24">
        <v>0.08</v>
      </c>
      <c r="H4" s="24">
        <v>1</v>
      </c>
      <c r="J4"/>
    </row>
    <row r="5" spans="1:10" x14ac:dyDescent="0.25">
      <c r="A5" t="s">
        <v>90</v>
      </c>
      <c r="B5" s="24">
        <v>0.12</v>
      </c>
      <c r="C5" s="24">
        <v>0.28000000000000003</v>
      </c>
      <c r="D5" s="24">
        <v>0.33</v>
      </c>
      <c r="E5" s="24">
        <v>0.13</v>
      </c>
      <c r="F5" s="24">
        <v>0.09</v>
      </c>
      <c r="G5" s="24">
        <v>0.04</v>
      </c>
      <c r="H5" s="24">
        <v>1</v>
      </c>
      <c r="J5"/>
    </row>
    <row r="6" spans="1:10" x14ac:dyDescent="0.25">
      <c r="A6" t="s">
        <v>129</v>
      </c>
      <c r="B6" s="24">
        <v>0.15</v>
      </c>
      <c r="C6" s="24">
        <v>0.37</v>
      </c>
      <c r="D6" s="24">
        <v>0.31</v>
      </c>
      <c r="E6" s="24">
        <v>0.11</v>
      </c>
      <c r="F6" s="24">
        <v>0.04</v>
      </c>
      <c r="G6" s="24">
        <v>0.03</v>
      </c>
      <c r="H6" s="24">
        <v>1</v>
      </c>
      <c r="J6"/>
    </row>
    <row r="7" spans="1:10" x14ac:dyDescent="0.25">
      <c r="A7"/>
      <c r="B7" s="24"/>
      <c r="C7" s="24"/>
      <c r="D7" s="24"/>
      <c r="E7" s="24"/>
      <c r="F7" s="24"/>
      <c r="G7" s="24"/>
      <c r="H7" s="24"/>
      <c r="J7"/>
    </row>
    <row r="8" spans="1:10" x14ac:dyDescent="0.25">
      <c r="A8"/>
      <c r="B8" s="24"/>
      <c r="C8" s="24"/>
      <c r="D8" s="24"/>
      <c r="E8" s="24"/>
      <c r="F8" s="24"/>
      <c r="G8" s="24"/>
      <c r="H8" s="24"/>
      <c r="J8"/>
    </row>
    <row r="9" spans="1:10" x14ac:dyDescent="0.25">
      <c r="A9"/>
      <c r="B9" s="24"/>
      <c r="C9" s="24"/>
      <c r="D9" s="24"/>
      <c r="E9" s="24"/>
      <c r="F9" s="24"/>
      <c r="G9" s="24"/>
      <c r="H9" s="24"/>
      <c r="J9"/>
    </row>
    <row r="10" spans="1:10" x14ac:dyDescent="0.25">
      <c r="A10"/>
      <c r="B10" s="24"/>
      <c r="C10" s="24"/>
      <c r="D10" s="24"/>
      <c r="E10" s="24"/>
      <c r="F10" s="24"/>
      <c r="G10" s="24"/>
      <c r="H10" s="24"/>
      <c r="J10"/>
    </row>
    <row r="11" spans="1:10" x14ac:dyDescent="0.25">
      <c r="A11"/>
      <c r="B11"/>
      <c r="C11"/>
      <c r="D11"/>
      <c r="E11"/>
      <c r="F11"/>
      <c r="G11"/>
      <c r="H11"/>
      <c r="I11"/>
      <c r="J11"/>
    </row>
    <row r="12" spans="1:10" x14ac:dyDescent="0.25">
      <c r="A12"/>
      <c r="B12"/>
      <c r="C12"/>
      <c r="D12"/>
      <c r="E12"/>
      <c r="F12"/>
      <c r="G12"/>
      <c r="H12"/>
      <c r="I12"/>
      <c r="J12"/>
    </row>
    <row r="13" spans="1:10" x14ac:dyDescent="0.25">
      <c r="A13"/>
      <c r="B13"/>
      <c r="C13"/>
      <c r="D13"/>
      <c r="E13"/>
      <c r="F13"/>
      <c r="G13"/>
      <c r="H13"/>
      <c r="I13"/>
      <c r="J13"/>
    </row>
    <row r="14" spans="1:10" x14ac:dyDescent="0.25">
      <c r="A14"/>
      <c r="B14"/>
      <c r="C14"/>
      <c r="D14"/>
      <c r="E14"/>
      <c r="F14"/>
      <c r="G14"/>
      <c r="H14"/>
      <c r="I14"/>
      <c r="J14"/>
    </row>
    <row r="15" spans="1:10" x14ac:dyDescent="0.25">
      <c r="A15"/>
      <c r="B15"/>
      <c r="C15"/>
      <c r="D15"/>
      <c r="E15"/>
      <c r="F15"/>
      <c r="G15"/>
      <c r="H15"/>
      <c r="I15"/>
      <c r="J15"/>
    </row>
    <row r="16" spans="1:10" x14ac:dyDescent="0.25">
      <c r="A16"/>
      <c r="B16"/>
      <c r="C16"/>
      <c r="D16"/>
      <c r="E16"/>
      <c r="F16"/>
      <c r="G16"/>
      <c r="H16"/>
      <c r="I16"/>
      <c r="J16"/>
    </row>
    <row r="17" spans="1:10" x14ac:dyDescent="0.25">
      <c r="A17"/>
      <c r="B17"/>
      <c r="C17"/>
      <c r="D17"/>
      <c r="E17"/>
      <c r="F17"/>
      <c r="G17"/>
      <c r="H17"/>
      <c r="I17"/>
      <c r="J17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8"/>
  <sheetViews>
    <sheetView tabSelected="1" workbookViewId="0">
      <selection activeCell="H20" sqref="H20"/>
    </sheetView>
  </sheetViews>
  <sheetFormatPr defaultColWidth="9.140625" defaultRowHeight="15" x14ac:dyDescent="0.25"/>
  <cols>
    <col min="1" max="1" width="33.7109375" style="2" customWidth="1"/>
    <col min="2" max="2" width="9.140625" style="2"/>
    <col min="3" max="3" width="17" style="2" customWidth="1"/>
    <col min="4" max="4" width="9.140625" style="2"/>
    <col min="5" max="5" width="19.7109375" style="2" customWidth="1"/>
    <col min="6" max="6" width="18.5703125" style="2" customWidth="1"/>
    <col min="7" max="7" width="11.7109375" style="2" customWidth="1"/>
    <col min="8" max="16384" width="9.140625" style="2"/>
  </cols>
  <sheetData>
    <row r="1" spans="1:9" s="5" customFormat="1" x14ac:dyDescent="0.25">
      <c r="A1" s="6"/>
      <c r="B1" s="53" t="s">
        <v>34</v>
      </c>
      <c r="C1" s="53"/>
      <c r="D1" s="53"/>
      <c r="E1" s="53"/>
      <c r="F1" s="53"/>
      <c r="G1" s="53"/>
    </row>
    <row r="2" spans="1:9" x14ac:dyDescent="0.25"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</row>
    <row r="3" spans="1:9" x14ac:dyDescent="0.25">
      <c r="A3" s="15"/>
      <c r="B3" s="16" t="s">
        <v>30</v>
      </c>
      <c r="C3" s="16" t="s">
        <v>29</v>
      </c>
      <c r="D3" s="16" t="s">
        <v>28</v>
      </c>
      <c r="E3" s="16" t="s">
        <v>27</v>
      </c>
      <c r="F3" s="16" t="s">
        <v>26</v>
      </c>
      <c r="G3" s="16" t="s">
        <v>25</v>
      </c>
    </row>
    <row r="4" spans="1:9" x14ac:dyDescent="0.25">
      <c r="A4" s="17" t="s">
        <v>35</v>
      </c>
      <c r="B4" s="27">
        <v>0.38</v>
      </c>
      <c r="C4" s="27">
        <v>0.38</v>
      </c>
      <c r="D4" s="27">
        <v>0.15</v>
      </c>
      <c r="E4" s="27">
        <v>0.04</v>
      </c>
      <c r="F4" s="27">
        <v>0.02</v>
      </c>
      <c r="G4" s="27">
        <v>0.02</v>
      </c>
    </row>
    <row r="5" spans="1:9" x14ac:dyDescent="0.25">
      <c r="A5" s="17" t="s">
        <v>68</v>
      </c>
      <c r="B5" s="27">
        <v>0.36</v>
      </c>
      <c r="C5" s="27">
        <v>0.49</v>
      </c>
      <c r="D5" s="27">
        <v>0.11</v>
      </c>
      <c r="E5" s="27">
        <v>0.02</v>
      </c>
      <c r="F5" s="27">
        <v>0.01</v>
      </c>
      <c r="G5" s="27">
        <v>0.01</v>
      </c>
      <c r="H5" s="26"/>
      <c r="I5" s="26"/>
    </row>
    <row r="6" spans="1:9" x14ac:dyDescent="0.25">
      <c r="A6" s="17" t="s">
        <v>69</v>
      </c>
      <c r="B6" s="27">
        <v>0.34</v>
      </c>
      <c r="C6" s="27">
        <v>0.51</v>
      </c>
      <c r="D6" s="27">
        <v>0.12</v>
      </c>
      <c r="E6" s="27">
        <v>0.02</v>
      </c>
      <c r="F6" s="27">
        <v>0.01</v>
      </c>
      <c r="G6" s="27">
        <v>0.01</v>
      </c>
      <c r="H6" s="26"/>
      <c r="I6" s="26"/>
    </row>
    <row r="7" spans="1:9" x14ac:dyDescent="0.25">
      <c r="A7" s="17" t="s">
        <v>70</v>
      </c>
      <c r="B7" s="27">
        <v>0.3</v>
      </c>
      <c r="C7" s="27">
        <v>0.51</v>
      </c>
      <c r="D7" s="27">
        <v>0.14000000000000001</v>
      </c>
      <c r="E7" s="27">
        <v>0.02</v>
      </c>
      <c r="F7" s="27">
        <v>0.01</v>
      </c>
      <c r="G7" s="27">
        <v>0.01</v>
      </c>
      <c r="H7" s="26"/>
      <c r="I7" s="26"/>
    </row>
    <row r="8" spans="1:9" x14ac:dyDescent="0.25">
      <c r="A8" s="17" t="s">
        <v>71</v>
      </c>
      <c r="B8" s="27">
        <v>0.32</v>
      </c>
      <c r="C8" s="27">
        <v>0.5</v>
      </c>
      <c r="D8" s="27">
        <v>0.12</v>
      </c>
      <c r="E8" s="27">
        <v>0.03</v>
      </c>
      <c r="F8" s="27">
        <v>0.01</v>
      </c>
      <c r="G8" s="27">
        <v>0.02</v>
      </c>
      <c r="H8" s="26"/>
      <c r="I8" s="26"/>
    </row>
    <row r="9" spans="1:9" x14ac:dyDescent="0.25">
      <c r="A9" s="17" t="s">
        <v>72</v>
      </c>
      <c r="B9" s="27">
        <v>0.32</v>
      </c>
      <c r="C9" s="27">
        <v>0.47</v>
      </c>
      <c r="D9" s="27">
        <v>0.13</v>
      </c>
      <c r="E9" s="27">
        <v>0.04</v>
      </c>
      <c r="F9" s="27">
        <v>0.02</v>
      </c>
      <c r="G9" s="27">
        <v>0.02</v>
      </c>
      <c r="H9" s="26"/>
      <c r="I9" s="26"/>
    </row>
    <row r="10" spans="1:9" x14ac:dyDescent="0.25">
      <c r="A10" s="17" t="s">
        <v>36</v>
      </c>
      <c r="B10" s="27">
        <v>0.31</v>
      </c>
      <c r="C10" s="27">
        <v>0.37</v>
      </c>
      <c r="D10" s="27">
        <v>0.13</v>
      </c>
      <c r="E10" s="27">
        <v>0.06</v>
      </c>
      <c r="F10" s="27">
        <v>0.04</v>
      </c>
      <c r="G10" s="27">
        <v>0.09</v>
      </c>
      <c r="H10" s="26"/>
      <c r="I10" s="26"/>
    </row>
    <row r="11" spans="1:9" x14ac:dyDescent="0.25">
      <c r="A11" s="17" t="s">
        <v>33</v>
      </c>
      <c r="B11" s="27">
        <v>0.28000000000000003</v>
      </c>
      <c r="C11" s="27">
        <v>0.41</v>
      </c>
      <c r="D11" s="27">
        <v>0.19</v>
      </c>
      <c r="E11" s="27">
        <v>0.05</v>
      </c>
      <c r="F11" s="27">
        <v>0.03</v>
      </c>
      <c r="G11" s="27">
        <v>0.03</v>
      </c>
      <c r="H11" s="26"/>
      <c r="I11" s="26"/>
    </row>
    <row r="12" spans="1:9" x14ac:dyDescent="0.25">
      <c r="H12" s="26"/>
      <c r="I12" s="26"/>
    </row>
    <row r="13" spans="1:9" x14ac:dyDescent="0.25">
      <c r="C13" s="12"/>
      <c r="D13" s="12"/>
      <c r="E13" s="12"/>
      <c r="F13" s="12"/>
      <c r="G13" s="12"/>
    </row>
    <row r="14" spans="1:9" x14ac:dyDescent="0.25">
      <c r="C14" s="12"/>
      <c r="D14" s="12"/>
      <c r="E14" s="12"/>
      <c r="F14" s="12"/>
      <c r="G14" s="12"/>
    </row>
    <row r="15" spans="1:9" x14ac:dyDescent="0.25">
      <c r="C15" s="12"/>
      <c r="D15" s="12"/>
      <c r="E15" s="12"/>
      <c r="F15" s="12"/>
      <c r="G15" s="12"/>
    </row>
    <row r="16" spans="1:9" x14ac:dyDescent="0.25">
      <c r="C16" s="12"/>
      <c r="D16" s="12"/>
      <c r="E16" s="12"/>
      <c r="F16" s="12"/>
      <c r="G16" s="12"/>
    </row>
    <row r="17" spans="3:10" hidden="1" x14ac:dyDescent="0.25">
      <c r="C17" s="12"/>
      <c r="D17" s="12"/>
      <c r="E17" s="12"/>
      <c r="F17" s="12"/>
      <c r="G17" s="12"/>
    </row>
    <row r="18" spans="3:10" x14ac:dyDescent="0.25">
      <c r="C18" s="12"/>
      <c r="D18" s="12"/>
      <c r="E18" s="12"/>
      <c r="F18" s="12"/>
      <c r="G18" s="12"/>
    </row>
    <row r="19" spans="3:10" x14ac:dyDescent="0.25">
      <c r="C19" s="12"/>
      <c r="D19" s="12"/>
      <c r="E19" s="12"/>
      <c r="F19" s="12"/>
      <c r="G19" s="12"/>
    </row>
    <row r="20" spans="3:10" x14ac:dyDescent="0.25">
      <c r="C20" s="27"/>
      <c r="D20" s="27"/>
      <c r="E20" s="27"/>
      <c r="F20" s="27"/>
      <c r="G20" s="27"/>
      <c r="H20" s="27"/>
      <c r="I20" s="27"/>
      <c r="J20" s="27"/>
    </row>
    <row r="21" spans="3:10" x14ac:dyDescent="0.25">
      <c r="C21" s="27"/>
      <c r="D21" s="27"/>
      <c r="E21" s="27"/>
      <c r="F21" s="27"/>
      <c r="G21" s="27"/>
      <c r="H21" s="27"/>
      <c r="I21" s="27"/>
      <c r="J21" s="27"/>
    </row>
    <row r="22" spans="3:10" x14ac:dyDescent="0.25">
      <c r="C22" s="27"/>
      <c r="D22" s="27"/>
      <c r="E22" s="27"/>
      <c r="F22" s="27"/>
      <c r="G22" s="27"/>
      <c r="H22" s="27"/>
      <c r="I22" s="27"/>
      <c r="J22" s="27"/>
    </row>
    <row r="23" spans="3:10" x14ac:dyDescent="0.25">
      <c r="C23" s="27"/>
      <c r="D23" s="27"/>
      <c r="E23" s="27"/>
      <c r="F23" s="27"/>
      <c r="G23" s="27"/>
      <c r="H23" s="27"/>
      <c r="I23" s="27"/>
      <c r="J23" s="27"/>
    </row>
    <row r="24" spans="3:10" x14ac:dyDescent="0.25">
      <c r="C24" s="27"/>
      <c r="D24" s="27"/>
      <c r="E24" s="27"/>
      <c r="F24" s="27"/>
      <c r="G24" s="27"/>
      <c r="H24" s="27"/>
      <c r="I24" s="27"/>
      <c r="J24" s="27"/>
    </row>
    <row r="25" spans="3:10" x14ac:dyDescent="0.25">
      <c r="C25" s="27"/>
      <c r="D25" s="27"/>
      <c r="E25" s="27"/>
      <c r="F25" s="27"/>
      <c r="G25" s="27"/>
      <c r="H25" s="27"/>
      <c r="I25" s="27"/>
      <c r="J25" s="27"/>
    </row>
    <row r="26" spans="3:10" x14ac:dyDescent="0.25">
      <c r="C26" s="27"/>
      <c r="D26" s="27"/>
      <c r="E26" s="27"/>
      <c r="F26" s="27"/>
      <c r="G26" s="27"/>
      <c r="H26" s="27"/>
      <c r="I26" s="27"/>
      <c r="J26" s="27"/>
    </row>
    <row r="27" spans="3:10" x14ac:dyDescent="0.25">
      <c r="C27" s="27"/>
      <c r="D27" s="27"/>
      <c r="E27" s="27"/>
      <c r="F27" s="27"/>
      <c r="G27" s="27"/>
      <c r="H27" s="27"/>
      <c r="I27" s="27"/>
      <c r="J27" s="27"/>
    </row>
    <row r="28" spans="3:10" x14ac:dyDescent="0.25">
      <c r="C28" s="27"/>
      <c r="D28" s="27"/>
      <c r="E28" s="27"/>
      <c r="F28" s="27"/>
      <c r="G28" s="27"/>
      <c r="H28" s="27"/>
      <c r="I28" s="27"/>
      <c r="J28" s="27"/>
    </row>
  </sheetData>
  <sortState xmlns:xlrd2="http://schemas.microsoft.com/office/spreadsheetml/2017/richdata2" columnSort="1" ref="B2:G3">
    <sortCondition ref="B2:G2"/>
  </sortState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5" zoomScaleNormal="115" workbookViewId="0">
      <selection activeCell="A3" sqref="A3:H12"/>
    </sheetView>
  </sheetViews>
  <sheetFormatPr defaultColWidth="9.140625" defaultRowHeight="15" x14ac:dyDescent="0.25"/>
  <cols>
    <col min="1" max="1" width="23.140625" style="2" customWidth="1"/>
    <col min="2" max="2" width="13.5703125" style="2" bestFit="1" customWidth="1"/>
    <col min="3" max="3" width="7.85546875" style="2" bestFit="1" customWidth="1"/>
    <col min="4" max="4" width="15" style="2" bestFit="1" customWidth="1"/>
    <col min="5" max="5" width="7.5703125" style="2" bestFit="1" customWidth="1"/>
    <col min="6" max="6" width="8.85546875" style="2" bestFit="1" customWidth="1"/>
    <col min="7" max="7" width="10.42578125" style="2" bestFit="1" customWidth="1"/>
    <col min="8" max="8" width="14.28515625" style="2" bestFit="1" customWidth="1"/>
    <col min="9" max="16384" width="9.140625" style="2"/>
  </cols>
  <sheetData>
    <row r="1" spans="1:9" s="5" customFormat="1" x14ac:dyDescent="0.25">
      <c r="A1" s="6" t="s">
        <v>4</v>
      </c>
      <c r="B1" s="53" t="s">
        <v>39</v>
      </c>
      <c r="C1" s="53"/>
      <c r="D1" s="53"/>
      <c r="E1" s="53"/>
      <c r="F1" s="53"/>
      <c r="G1" s="53"/>
      <c r="H1" s="53"/>
    </row>
    <row r="3" spans="1:9" ht="38.25" x14ac:dyDescent="0.25">
      <c r="A3" s="18" t="s">
        <v>38</v>
      </c>
      <c r="B3" s="18" t="s">
        <v>73</v>
      </c>
      <c r="C3" s="18" t="s">
        <v>109</v>
      </c>
      <c r="D3" s="18" t="s">
        <v>110</v>
      </c>
      <c r="E3" s="18" t="s">
        <v>111</v>
      </c>
      <c r="F3" s="18" t="s">
        <v>112</v>
      </c>
      <c r="G3" s="18" t="s">
        <v>113</v>
      </c>
      <c r="H3" s="18" t="s">
        <v>114</v>
      </c>
      <c r="I3"/>
    </row>
    <row r="4" spans="1:9" x14ac:dyDescent="0.25">
      <c r="A4" s="19" t="s">
        <v>5</v>
      </c>
      <c r="B4" s="20">
        <v>28294</v>
      </c>
      <c r="C4" s="20">
        <v>20502</v>
      </c>
      <c r="D4" s="20">
        <v>8708</v>
      </c>
      <c r="E4" s="20">
        <v>3675</v>
      </c>
      <c r="F4" s="20">
        <v>1957</v>
      </c>
      <c r="G4">
        <v>877</v>
      </c>
      <c r="H4" s="54">
        <v>791</v>
      </c>
      <c r="I4"/>
    </row>
    <row r="5" spans="1:9" x14ac:dyDescent="0.25">
      <c r="A5" s="19" t="s">
        <v>6</v>
      </c>
      <c r="B5" s="20">
        <v>2611</v>
      </c>
      <c r="C5" s="20">
        <v>1905</v>
      </c>
      <c r="D5">
        <v>626</v>
      </c>
      <c r="E5">
        <v>99</v>
      </c>
      <c r="F5">
        <v>64</v>
      </c>
      <c r="G5">
        <v>31</v>
      </c>
      <c r="H5" s="54">
        <v>23</v>
      </c>
      <c r="I5"/>
    </row>
    <row r="6" spans="1:9" x14ac:dyDescent="0.25">
      <c r="A6" s="30" t="s">
        <v>7</v>
      </c>
      <c r="B6" s="20">
        <v>271381</v>
      </c>
      <c r="C6" s="20">
        <v>218492</v>
      </c>
      <c r="D6" s="20">
        <v>97684</v>
      </c>
      <c r="E6" s="20">
        <v>46422</v>
      </c>
      <c r="F6" s="20">
        <v>29860</v>
      </c>
      <c r="G6" s="20">
        <v>12717</v>
      </c>
      <c r="H6" s="54">
        <v>10951</v>
      </c>
      <c r="I6"/>
    </row>
    <row r="7" spans="1:9" x14ac:dyDescent="0.25">
      <c r="A7" s="19" t="s">
        <v>43</v>
      </c>
      <c r="B7" s="20">
        <v>61057</v>
      </c>
      <c r="C7" s="20">
        <v>57392</v>
      </c>
      <c r="D7" s="20">
        <v>43219</v>
      </c>
      <c r="E7" s="20">
        <v>29367</v>
      </c>
      <c r="F7" s="20">
        <v>22008</v>
      </c>
      <c r="G7" s="20">
        <v>12407</v>
      </c>
      <c r="H7" s="54">
        <v>11882</v>
      </c>
      <c r="I7"/>
    </row>
    <row r="8" spans="1:9" x14ac:dyDescent="0.25">
      <c r="A8" s="19" t="s">
        <v>44</v>
      </c>
      <c r="B8" s="20">
        <v>2431</v>
      </c>
      <c r="C8" s="20">
        <v>1985</v>
      </c>
      <c r="D8">
        <v>882</v>
      </c>
      <c r="E8">
        <v>198</v>
      </c>
      <c r="F8">
        <v>113</v>
      </c>
      <c r="G8">
        <v>53</v>
      </c>
      <c r="H8" s="54">
        <v>43</v>
      </c>
      <c r="I8"/>
    </row>
    <row r="9" spans="1:9" x14ac:dyDescent="0.25">
      <c r="A9" s="19" t="s">
        <v>9</v>
      </c>
      <c r="B9" s="20">
        <v>114889</v>
      </c>
      <c r="C9" s="20">
        <v>101363</v>
      </c>
      <c r="D9" s="20">
        <v>57418</v>
      </c>
      <c r="E9" s="20">
        <v>22206</v>
      </c>
      <c r="F9" s="20">
        <v>13771</v>
      </c>
      <c r="G9" s="20">
        <v>6606</v>
      </c>
      <c r="H9" s="54">
        <v>6192</v>
      </c>
      <c r="I9"/>
    </row>
    <row r="10" spans="1:9" x14ac:dyDescent="0.25">
      <c r="A10" s="19" t="s">
        <v>45</v>
      </c>
      <c r="B10" s="20">
        <v>16304</v>
      </c>
      <c r="C10" s="20">
        <v>13941</v>
      </c>
      <c r="D10" s="20">
        <v>8160</v>
      </c>
      <c r="E10" s="20">
        <v>6810</v>
      </c>
      <c r="F10" s="20">
        <v>4396</v>
      </c>
      <c r="G10" s="20">
        <v>2250</v>
      </c>
      <c r="H10" s="54">
        <v>2177</v>
      </c>
      <c r="I10"/>
    </row>
    <row r="11" spans="1:9" x14ac:dyDescent="0.25">
      <c r="A11" s="19" t="s">
        <v>37</v>
      </c>
      <c r="B11" s="20">
        <v>3212</v>
      </c>
      <c r="C11" s="20">
        <v>2339</v>
      </c>
      <c r="D11" s="20">
        <v>1213</v>
      </c>
      <c r="E11" s="20">
        <v>2329</v>
      </c>
      <c r="F11" s="20">
        <v>1797</v>
      </c>
      <c r="G11">
        <v>926</v>
      </c>
      <c r="H11" s="54">
        <v>883</v>
      </c>
      <c r="I11"/>
    </row>
    <row r="12" spans="1:9" x14ac:dyDescent="0.25">
      <c r="A12" s="21" t="s">
        <v>63</v>
      </c>
      <c r="B12" s="22">
        <f t="shared" ref="B12:H12" si="0">SUM(B4:B11)</f>
        <v>500179</v>
      </c>
      <c r="C12" s="22">
        <f t="shared" si="0"/>
        <v>417919</v>
      </c>
      <c r="D12" s="22">
        <f t="shared" si="0"/>
        <v>217910</v>
      </c>
      <c r="E12" s="22">
        <f t="shared" si="0"/>
        <v>111106</v>
      </c>
      <c r="F12" s="22">
        <f t="shared" si="0"/>
        <v>73966</v>
      </c>
      <c r="G12" s="22">
        <f t="shared" si="0"/>
        <v>35867</v>
      </c>
      <c r="H12" s="22">
        <f t="shared" si="0"/>
        <v>32942</v>
      </c>
      <c r="I12"/>
    </row>
    <row r="13" spans="1:9" x14ac:dyDescent="0.25">
      <c r="A13"/>
      <c r="B13"/>
      <c r="C13"/>
      <c r="D13"/>
      <c r="E13"/>
      <c r="F13"/>
      <c r="G13"/>
      <c r="H13"/>
      <c r="I13"/>
    </row>
    <row r="14" spans="1:9" x14ac:dyDescent="0.25">
      <c r="A14"/>
      <c r="B14"/>
      <c r="C14"/>
      <c r="D14"/>
      <c r="E14"/>
      <c r="F14"/>
      <c r="G14"/>
      <c r="H14"/>
      <c r="I14"/>
    </row>
    <row r="15" spans="1:9" x14ac:dyDescent="0.25">
      <c r="A15"/>
      <c r="B15"/>
      <c r="C15"/>
      <c r="D15"/>
      <c r="E15"/>
      <c r="F15"/>
      <c r="G15"/>
      <c r="H15"/>
      <c r="I15"/>
    </row>
    <row r="16" spans="1:9" x14ac:dyDescent="0.25">
      <c r="A16"/>
      <c r="B16"/>
      <c r="C16"/>
      <c r="D16"/>
      <c r="E16"/>
      <c r="F16"/>
      <c r="G16"/>
      <c r="H16"/>
      <c r="I16"/>
    </row>
    <row r="17" spans="1:9" x14ac:dyDescent="0.25">
      <c r="A17"/>
      <c r="B17"/>
      <c r="C17"/>
      <c r="D17"/>
      <c r="E17"/>
      <c r="F17"/>
      <c r="G17"/>
      <c r="H17"/>
      <c r="I17"/>
    </row>
    <row r="18" spans="1:9" x14ac:dyDescent="0.25">
      <c r="A18"/>
      <c r="B18" s="14"/>
      <c r="C18" s="14"/>
      <c r="D18" s="14"/>
      <c r="E18" s="14"/>
      <c r="F18" s="14"/>
      <c r="G18" s="14"/>
      <c r="H18" s="14"/>
      <c r="I18"/>
    </row>
    <row r="19" spans="1:9" x14ac:dyDescent="0.25">
      <c r="A19"/>
      <c r="B19" s="14"/>
      <c r="C19" s="14"/>
      <c r="D19" s="14"/>
      <c r="E19" s="14"/>
      <c r="F19" s="14"/>
      <c r="G19" s="14"/>
      <c r="H19" s="14"/>
      <c r="I19"/>
    </row>
    <row r="20" spans="1:9" x14ac:dyDescent="0.25">
      <c r="A20"/>
      <c r="B20" s="14"/>
      <c r="C20" s="14"/>
      <c r="D20" s="14"/>
      <c r="E20" s="14"/>
      <c r="F20" s="14"/>
      <c r="G20" s="14"/>
      <c r="H20" s="14"/>
      <c r="I20"/>
    </row>
    <row r="21" spans="1:9" x14ac:dyDescent="0.25">
      <c r="A21"/>
      <c r="B21" s="14"/>
      <c r="C21" s="14"/>
      <c r="D21" s="14"/>
      <c r="E21" s="14"/>
      <c r="F21" s="14"/>
      <c r="G21" s="14"/>
      <c r="H21" s="14"/>
      <c r="I21"/>
    </row>
    <row r="22" spans="1:9" x14ac:dyDescent="0.25">
      <c r="A22"/>
      <c r="B22" s="14"/>
      <c r="C22" s="14"/>
      <c r="D22" s="14"/>
      <c r="E22" s="14"/>
      <c r="F22" s="14"/>
      <c r="G22" s="14"/>
      <c r="H22" s="14"/>
      <c r="I22"/>
    </row>
    <row r="23" spans="1:9" x14ac:dyDescent="0.25">
      <c r="A23"/>
      <c r="B23" s="14"/>
      <c r="C23" s="14"/>
      <c r="D23" s="14"/>
      <c r="E23" s="14"/>
      <c r="F23" s="14"/>
      <c r="G23" s="14"/>
      <c r="H23" s="14"/>
      <c r="I23"/>
    </row>
    <row r="24" spans="1:9" x14ac:dyDescent="0.25">
      <c r="A24"/>
      <c r="B24" s="14"/>
      <c r="C24" s="14"/>
      <c r="D24" s="14"/>
      <c r="E24" s="14"/>
      <c r="F24" s="14"/>
      <c r="G24" s="14"/>
      <c r="H24" s="14"/>
      <c r="I24"/>
    </row>
    <row r="25" spans="1:9" x14ac:dyDescent="0.25">
      <c r="A25"/>
      <c r="B25" s="14"/>
      <c r="C25" s="14"/>
      <c r="D25" s="14"/>
      <c r="E25" s="14"/>
      <c r="F25" s="14"/>
      <c r="G25" s="14"/>
      <c r="H25" s="14"/>
      <c r="I25"/>
    </row>
    <row r="26" spans="1:9" x14ac:dyDescent="0.25">
      <c r="A26"/>
      <c r="B26"/>
      <c r="C26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</sheetData>
  <sortState xmlns:xlrd2="http://schemas.microsoft.com/office/spreadsheetml/2017/richdata2" columnSort="1" ref="C1:I39">
    <sortCondition ref="C1:I1"/>
  </sortState>
  <mergeCells count="1">
    <mergeCell ref="B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7"/>
  <sheetViews>
    <sheetView workbookViewId="0">
      <selection activeCell="A3" sqref="A1:A3"/>
    </sheetView>
  </sheetViews>
  <sheetFormatPr defaultRowHeight="15" x14ac:dyDescent="0.25"/>
  <sheetData>
    <row r="1" spans="1:26" x14ac:dyDescent="0.25">
      <c r="A1" s="35" t="s">
        <v>115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x14ac:dyDescent="0.25">
      <c r="A2" s="55" t="s">
        <v>116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x14ac:dyDescent="0.25">
      <c r="A3" s="31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x14ac:dyDescent="0.25">
      <c r="A13" s="35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x14ac:dyDescent="0.25">
      <c r="A14" s="31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x14ac:dyDescent="0.25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x14ac:dyDescent="0.2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</sheetData>
  <hyperlinks>
    <hyperlink ref="A2" r:id="rId1" location="Gapchart-freshman" display="https://www.universityofcalifornia.edu/about-us/information-center/gap-analysis - Gapchart-freshman" xr:uid="{AD63318E-A860-47DC-9B62-3F40F462090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1"/>
  <sheetViews>
    <sheetView workbookViewId="0">
      <selection activeCell="A2" sqref="A2"/>
    </sheetView>
  </sheetViews>
  <sheetFormatPr defaultRowHeight="15" x14ac:dyDescent="0.25"/>
  <sheetData>
    <row r="1" spans="1:33" x14ac:dyDescent="0.25">
      <c r="A1" s="35" t="s">
        <v>115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2" spans="1:33" x14ac:dyDescent="0.25">
      <c r="A2" s="55" t="s">
        <v>116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1:33" x14ac:dyDescent="0.25">
      <c r="A3" s="31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</row>
    <row r="4" spans="1:33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x14ac:dyDescent="0.2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33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33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33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33" x14ac:dyDescent="0.25">
      <c r="A10" s="35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1:33" x14ac:dyDescent="0.25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</row>
    <row r="12" spans="1:33" x14ac:dyDescent="0.25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</row>
    <row r="13" spans="1:33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</row>
    <row r="14" spans="1:33" x14ac:dyDescent="0.25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</row>
    <row r="15" spans="1:33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33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x14ac:dyDescent="0.25">
      <c r="A17" s="35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x14ac:dyDescent="0.25">
      <c r="A18" s="31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x14ac:dyDescent="0.2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</sheetData>
  <hyperlinks>
    <hyperlink ref="A2" r:id="rId1" location="Gapchart-transfer" display="https://www.universityofcalifornia.edu/about-us/information-center/gap-analysis - Gapchart-transfer" xr:uid="{A3EC8E60-D260-4A47-A052-2196ECD329F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selection activeCell="J12" sqref="J12"/>
    </sheetView>
  </sheetViews>
  <sheetFormatPr defaultColWidth="9.140625" defaultRowHeight="15" x14ac:dyDescent="0.25"/>
  <cols>
    <col min="1" max="1" width="27" style="2" customWidth="1"/>
    <col min="2" max="2" width="20.7109375" style="2" customWidth="1"/>
    <col min="3" max="7" width="20.7109375" style="8" customWidth="1"/>
    <col min="8" max="9" width="20.7109375" style="2" customWidth="1"/>
    <col min="10" max="16384" width="9.140625" style="2"/>
  </cols>
  <sheetData>
    <row r="1" spans="1:10" s="5" customFormat="1" x14ac:dyDescent="0.25">
      <c r="A1" s="6" t="s">
        <v>40</v>
      </c>
      <c r="B1" s="2"/>
      <c r="C1" s="9"/>
      <c r="D1" s="9"/>
      <c r="E1" s="9"/>
      <c r="F1" s="9"/>
      <c r="G1" s="9"/>
    </row>
    <row r="3" spans="1:10" x14ac:dyDescent="0.25">
      <c r="A3"/>
      <c r="B3"/>
      <c r="C3" t="s">
        <v>5</v>
      </c>
      <c r="D3" t="s">
        <v>7</v>
      </c>
      <c r="E3" t="s">
        <v>6</v>
      </c>
      <c r="F3" t="s">
        <v>44</v>
      </c>
      <c r="G3" t="s">
        <v>43</v>
      </c>
      <c r="H3" t="s">
        <v>9</v>
      </c>
      <c r="I3" t="s">
        <v>57</v>
      </c>
      <c r="J3" t="s">
        <v>10</v>
      </c>
    </row>
    <row r="4" spans="1:10" x14ac:dyDescent="0.25">
      <c r="A4" t="s">
        <v>58</v>
      </c>
      <c r="B4" t="s">
        <v>92</v>
      </c>
      <c r="C4" s="56">
        <v>8.2018469284426174E-2</v>
      </c>
      <c r="D4" s="56">
        <v>0.15293035490234841</v>
      </c>
      <c r="E4" s="56">
        <v>4.0141847977375328E-3</v>
      </c>
      <c r="F4" s="56">
        <v>1.4967462914177133E-3</v>
      </c>
      <c r="G4" s="56">
        <v>5.0106708731557946E-2</v>
      </c>
      <c r="H4" s="56">
        <v>0.57820801949401102</v>
      </c>
      <c r="I4" s="56">
        <v>7.48615207103695E-2</v>
      </c>
      <c r="J4" s="56">
        <v>5.6363995788131727E-2</v>
      </c>
    </row>
    <row r="5" spans="1:10" x14ac:dyDescent="0.25">
      <c r="A5"/>
      <c r="B5" t="s">
        <v>93</v>
      </c>
      <c r="C5" s="56">
        <v>2.8963606598665155E-2</v>
      </c>
      <c r="D5" s="56">
        <v>0.29530285858204258</v>
      </c>
      <c r="E5" s="56">
        <v>1.7630021407883138E-3</v>
      </c>
      <c r="F5" s="56">
        <v>1.6370734164462915E-3</v>
      </c>
      <c r="G5" s="56">
        <v>0.16471477143936533</v>
      </c>
      <c r="H5" s="56">
        <v>0.33005918650044075</v>
      </c>
      <c r="I5" s="56">
        <v>9.5453973051252985E-2</v>
      </c>
      <c r="J5" s="56">
        <v>8.210552827099861E-2</v>
      </c>
    </row>
    <row r="6" spans="1:10" x14ac:dyDescent="0.25">
      <c r="A6"/>
      <c r="B6" t="s">
        <v>46</v>
      </c>
      <c r="C6" s="56">
        <v>2.5267892578383383E-2</v>
      </c>
      <c r="D6" s="56">
        <v>0.11046434713586453</v>
      </c>
      <c r="E6" s="56">
        <v>1.5875115756052388E-3</v>
      </c>
      <c r="F6" s="56">
        <v>5.2917052520174627E-4</v>
      </c>
      <c r="G6" s="56">
        <v>7.4480751422145788E-2</v>
      </c>
      <c r="H6" s="56">
        <v>0.3743881465802355</v>
      </c>
      <c r="I6" s="56">
        <v>6.1912951448604314E-2</v>
      </c>
      <c r="J6" s="56">
        <v>0.35136922873395954</v>
      </c>
    </row>
    <row r="7" spans="1:10" x14ac:dyDescent="0.25">
      <c r="A7"/>
      <c r="B7" t="s">
        <v>47</v>
      </c>
      <c r="C7" s="56">
        <v>5.6097560975609757E-2</v>
      </c>
      <c r="D7" s="56">
        <v>0.1402439024390244</v>
      </c>
      <c r="E7" s="56">
        <v>7.3170731707317077E-3</v>
      </c>
      <c r="F7" s="56">
        <v>0</v>
      </c>
      <c r="G7" s="56">
        <v>7.6829268292682926E-2</v>
      </c>
      <c r="H7" s="56">
        <v>0.35365853658536583</v>
      </c>
      <c r="I7" s="56">
        <v>9.5121951219512196E-2</v>
      </c>
      <c r="J7" s="56">
        <v>0.27073170731707319</v>
      </c>
    </row>
    <row r="8" spans="1:10" x14ac:dyDescent="0.25">
      <c r="A8"/>
      <c r="B8" t="s">
        <v>48</v>
      </c>
      <c r="C8" s="56">
        <v>4.7109207708779445E-2</v>
      </c>
      <c r="D8" s="56">
        <v>0.14346895074946467</v>
      </c>
      <c r="E8" s="56">
        <v>6.4239828693790149E-3</v>
      </c>
      <c r="F8" s="56">
        <v>0</v>
      </c>
      <c r="G8" s="56">
        <v>7.0663811563169171E-2</v>
      </c>
      <c r="H8" s="56">
        <v>0.35974304068522484</v>
      </c>
      <c r="I8" s="56">
        <v>8.5653104925053528E-2</v>
      </c>
      <c r="J8" s="56">
        <v>0.28693790149892934</v>
      </c>
    </row>
    <row r="9" spans="1:10" x14ac:dyDescent="0.25">
      <c r="A9"/>
      <c r="B9"/>
      <c r="C9" s="56"/>
      <c r="D9" s="56"/>
      <c r="E9" s="56"/>
      <c r="F9" s="56"/>
      <c r="G9" s="56"/>
      <c r="H9" s="56"/>
      <c r="I9" s="56"/>
      <c r="J9" s="56"/>
    </row>
    <row r="10" spans="1:10" x14ac:dyDescent="0.25">
      <c r="A10" t="s">
        <v>59</v>
      </c>
      <c r="B10" t="s">
        <v>92</v>
      </c>
      <c r="C10" s="56">
        <v>0.10305605427010131</v>
      </c>
      <c r="D10" s="56">
        <v>0.18886420991011935</v>
      </c>
      <c r="E10" s="56">
        <v>4.3497867120037871E-3</v>
      </c>
      <c r="F10" s="56">
        <v>2.1454839802929173E-3</v>
      </c>
      <c r="G10" s="56">
        <v>6.613748463010008E-2</v>
      </c>
      <c r="H10" s="56">
        <v>0.49635463785854933</v>
      </c>
      <c r="I10" s="56">
        <v>7.3190133014404996E-2</v>
      </c>
      <c r="J10" s="56">
        <v>6.5902209624428262E-2</v>
      </c>
    </row>
    <row r="11" spans="1:10" x14ac:dyDescent="0.25">
      <c r="A11"/>
      <c r="B11" t="s">
        <v>93</v>
      </c>
      <c r="C11" s="56">
        <v>3.4893992932862189E-2</v>
      </c>
      <c r="D11" s="56">
        <v>0.30854927365528073</v>
      </c>
      <c r="E11" s="56">
        <v>2.3557126030624262E-3</v>
      </c>
      <c r="F11" s="56">
        <v>3.28818217510797E-3</v>
      </c>
      <c r="G11" s="56">
        <v>0.21775618374558303</v>
      </c>
      <c r="H11" s="56">
        <v>0.23395170789163722</v>
      </c>
      <c r="I11" s="56">
        <v>7.0278759324695725E-2</v>
      </c>
      <c r="J11" s="56">
        <v>0.12892618767177072</v>
      </c>
    </row>
    <row r="12" spans="1:10" x14ac:dyDescent="0.25">
      <c r="A12"/>
      <c r="B12" t="s">
        <v>46</v>
      </c>
      <c r="C12" s="56">
        <v>3.5471494918220367E-2</v>
      </c>
      <c r="D12" s="56">
        <v>0.13333782055596688</v>
      </c>
      <c r="E12" s="56">
        <v>1.346166790065289E-3</v>
      </c>
      <c r="F12" s="56">
        <v>8.7500841354243796E-4</v>
      </c>
      <c r="G12" s="56">
        <v>8.9587399878844995E-2</v>
      </c>
      <c r="H12" s="56">
        <v>0.28081039240761929</v>
      </c>
      <c r="I12" s="56">
        <v>5.8356330349330285E-2</v>
      </c>
      <c r="J12" s="56">
        <v>0.40021538668641043</v>
      </c>
    </row>
    <row r="13" spans="1:10" x14ac:dyDescent="0.25">
      <c r="A13"/>
      <c r="B13" t="s">
        <v>47</v>
      </c>
      <c r="C13" s="56">
        <v>4.6581517655897818E-2</v>
      </c>
      <c r="D13" s="56">
        <v>0.14199849737039819</v>
      </c>
      <c r="E13" s="56">
        <v>4.5078888054094664E-3</v>
      </c>
      <c r="F13" s="56">
        <v>7.513148009015778E-4</v>
      </c>
      <c r="G13" s="56">
        <v>8.6401202103681449E-2</v>
      </c>
      <c r="H13" s="56">
        <v>0.33583771600300527</v>
      </c>
      <c r="I13" s="56">
        <v>7.0623591284748308E-2</v>
      </c>
      <c r="J13" s="56">
        <v>0.31329827197595794</v>
      </c>
    </row>
    <row r="14" spans="1:10" x14ac:dyDescent="0.25">
      <c r="A14"/>
      <c r="B14" t="s">
        <v>48</v>
      </c>
      <c r="C14" s="56">
        <v>4.5241809672386897E-2</v>
      </c>
      <c r="D14" s="56">
        <v>0.16848673946957879</v>
      </c>
      <c r="E14" s="56">
        <v>6.2402496099843996E-3</v>
      </c>
      <c r="F14" s="56">
        <v>0</v>
      </c>
      <c r="G14" s="56">
        <v>8.4243369734789394E-2</v>
      </c>
      <c r="H14" s="56">
        <v>0.35257410296411856</v>
      </c>
      <c r="I14" s="56">
        <v>5.1482059282371297E-2</v>
      </c>
      <c r="J14" s="56">
        <v>0.29173166926677069</v>
      </c>
    </row>
    <row r="15" spans="1:10" x14ac:dyDescent="0.25">
      <c r="A15"/>
      <c r="B15"/>
      <c r="C15" s="56"/>
      <c r="D15" s="56"/>
      <c r="E15" s="56"/>
      <c r="F15" s="56"/>
      <c r="G15" s="56"/>
      <c r="H15" s="56"/>
      <c r="I15" s="56"/>
      <c r="J15" s="56"/>
    </row>
    <row r="16" spans="1:10" x14ac:dyDescent="0.25">
      <c r="A16" t="s">
        <v>60</v>
      </c>
      <c r="B16" t="s">
        <v>92</v>
      </c>
      <c r="C16" s="56">
        <v>7.10482352763043E-2</v>
      </c>
      <c r="D16" s="56">
        <v>0.14484714812777275</v>
      </c>
      <c r="E16" s="56">
        <v>3.9367495571156746E-3</v>
      </c>
      <c r="F16" s="56">
        <v>1.5847940524798998E-3</v>
      </c>
      <c r="G16" s="56">
        <v>0.12130235750733094</v>
      </c>
      <c r="H16" s="56">
        <v>0.53151166135878425</v>
      </c>
      <c r="I16" s="56">
        <v>6.8166332715902958E-2</v>
      </c>
      <c r="J16" s="56">
        <v>5.7602721404309228E-2</v>
      </c>
    </row>
    <row r="17" spans="1:10" x14ac:dyDescent="0.25">
      <c r="A17"/>
      <c r="B17" t="s">
        <v>93</v>
      </c>
      <c r="C17" s="56">
        <v>2.0031868882312769E-2</v>
      </c>
      <c r="D17" s="56">
        <v>0.21875711358980196</v>
      </c>
      <c r="E17" s="56">
        <v>9.8641778587146216E-4</v>
      </c>
      <c r="F17" s="56">
        <v>3.5662796873814403E-3</v>
      </c>
      <c r="G17" s="56">
        <v>0.32597313908490783</v>
      </c>
      <c r="H17" s="56">
        <v>0.27361711814249945</v>
      </c>
      <c r="I17" s="56">
        <v>7.9444570908263151E-2</v>
      </c>
      <c r="J17" s="56">
        <v>7.7623491918961979E-2</v>
      </c>
    </row>
    <row r="18" spans="1:10" x14ac:dyDescent="0.25">
      <c r="A18"/>
      <c r="B18" t="s">
        <v>46</v>
      </c>
      <c r="C18" s="56">
        <v>2.6409309455787053E-2</v>
      </c>
      <c r="D18" s="56">
        <v>0.12347571597798063</v>
      </c>
      <c r="E18" s="56">
        <v>1.2542679952616542E-3</v>
      </c>
      <c r="F18" s="56">
        <v>4.1808933175388474E-4</v>
      </c>
      <c r="G18" s="56">
        <v>0.14019928924813602</v>
      </c>
      <c r="H18" s="56">
        <v>0.32004738345759876</v>
      </c>
      <c r="I18" s="56">
        <v>7.0517733955821893E-2</v>
      </c>
      <c r="J18" s="56">
        <v>0.3176782105776601</v>
      </c>
    </row>
    <row r="19" spans="1:10" x14ac:dyDescent="0.25">
      <c r="A19"/>
      <c r="B19" t="s">
        <v>47</v>
      </c>
      <c r="C19" s="56">
        <v>4.5356371490280781E-2</v>
      </c>
      <c r="D19" s="56">
        <v>0.15291576673866092</v>
      </c>
      <c r="E19" s="56">
        <v>1.2958963282937365E-3</v>
      </c>
      <c r="F19" s="56">
        <v>1.2958963282937365E-3</v>
      </c>
      <c r="G19" s="56">
        <v>0.1572354211663067</v>
      </c>
      <c r="H19" s="56">
        <v>0.36933045356371491</v>
      </c>
      <c r="I19" s="56">
        <v>9.8488120950323971E-2</v>
      </c>
      <c r="J19" s="56">
        <v>0.17408207343412527</v>
      </c>
    </row>
    <row r="20" spans="1:10" x14ac:dyDescent="0.25">
      <c r="A20"/>
      <c r="B20" t="s">
        <v>48</v>
      </c>
      <c r="C20" s="56">
        <v>3.5714285714285712E-2</v>
      </c>
      <c r="D20" s="56">
        <v>0.15079365079365079</v>
      </c>
      <c r="E20" s="56">
        <v>1.984126984126984E-3</v>
      </c>
      <c r="F20" s="56">
        <v>1.984126984126984E-3</v>
      </c>
      <c r="G20" s="56">
        <v>0.1359126984126984</v>
      </c>
      <c r="H20" s="56">
        <v>0.35912698412698413</v>
      </c>
      <c r="I20" s="56">
        <v>0.11507936507936507</v>
      </c>
      <c r="J20" s="56">
        <v>0.19940476190476192</v>
      </c>
    </row>
    <row r="21" spans="1:10" x14ac:dyDescent="0.25">
      <c r="A21"/>
      <c r="B21"/>
      <c r="C21" s="56"/>
      <c r="D21" s="56"/>
      <c r="E21" s="56"/>
      <c r="F21" s="56"/>
      <c r="G21" s="56"/>
      <c r="H21" s="56"/>
      <c r="I21" s="56"/>
      <c r="J21" s="56"/>
    </row>
    <row r="22" spans="1:10" x14ac:dyDescent="0.25">
      <c r="A22" t="s">
        <v>61</v>
      </c>
      <c r="B22" t="s">
        <v>92</v>
      </c>
      <c r="C22" s="56">
        <v>3.8824208601943619E-2</v>
      </c>
      <c r="D22" s="56">
        <v>9.7481477917829309E-2</v>
      </c>
      <c r="E22" s="56">
        <v>1.8882901953237755E-3</v>
      </c>
      <c r="F22" s="56">
        <v>1.1185413258924277E-3</v>
      </c>
      <c r="G22" s="56">
        <v>9.6350909265852019E-2</v>
      </c>
      <c r="H22" s="56">
        <v>0.46888530741845474</v>
      </c>
      <c r="I22" s="56">
        <v>5.7250072163956507E-2</v>
      </c>
      <c r="J22" s="56">
        <v>0.23820119311074761</v>
      </c>
    </row>
    <row r="23" spans="1:10" x14ac:dyDescent="0.25">
      <c r="A23"/>
      <c r="B23" t="s">
        <v>93</v>
      </c>
      <c r="C23" s="56">
        <v>8.9103125912941856E-3</v>
      </c>
      <c r="D23" s="56">
        <v>0.13803680981595093</v>
      </c>
      <c r="E23" s="56">
        <v>4.3821209465381246E-4</v>
      </c>
      <c r="F23" s="56">
        <v>1.3146362839614374E-3</v>
      </c>
      <c r="G23" s="56">
        <v>0.21516213847502191</v>
      </c>
      <c r="H23" s="56">
        <v>0.24364592462751972</v>
      </c>
      <c r="I23" s="56">
        <v>6.675430908559743E-2</v>
      </c>
      <c r="J23" s="56">
        <v>0.3257376570260006</v>
      </c>
    </row>
    <row r="24" spans="1:10" x14ac:dyDescent="0.25">
      <c r="A24"/>
      <c r="B24" t="s">
        <v>46</v>
      </c>
      <c r="C24" s="56">
        <v>1.1390811831340466E-2</v>
      </c>
      <c r="D24" s="56">
        <v>8.6217747010698551E-2</v>
      </c>
      <c r="E24" s="56">
        <v>8.1812460667086214E-4</v>
      </c>
      <c r="F24" s="56">
        <v>1.0069225928256765E-3</v>
      </c>
      <c r="G24" s="56">
        <v>0.10811831340465702</v>
      </c>
      <c r="H24" s="56">
        <v>0.30962869729389553</v>
      </c>
      <c r="I24" s="56">
        <v>5.4877281308999368E-2</v>
      </c>
      <c r="J24" s="56">
        <v>0.42794210195091253</v>
      </c>
    </row>
    <row r="25" spans="1:10" x14ac:dyDescent="0.25">
      <c r="A25"/>
      <c r="B25" t="s">
        <v>47</v>
      </c>
      <c r="C25" s="56">
        <v>1.8977163074943713E-2</v>
      </c>
      <c r="D25" s="56">
        <v>0.1103248633000965</v>
      </c>
      <c r="E25" s="56">
        <v>1.2865873271148279E-3</v>
      </c>
      <c r="F25" s="56">
        <v>3.2164683177870698E-4</v>
      </c>
      <c r="G25" s="56">
        <v>0.15567706658089417</v>
      </c>
      <c r="H25" s="56">
        <v>0.38694113862978452</v>
      </c>
      <c r="I25" s="56">
        <v>7.0762302991315529E-2</v>
      </c>
      <c r="J25" s="56">
        <v>0.25570923126407202</v>
      </c>
    </row>
    <row r="26" spans="1:10" x14ac:dyDescent="0.25">
      <c r="A26"/>
      <c r="B26" t="s">
        <v>48</v>
      </c>
      <c r="C26" s="56">
        <v>1.7975402081362345E-2</v>
      </c>
      <c r="D26" s="56">
        <v>9.8391674550614955E-2</v>
      </c>
      <c r="E26" s="56">
        <v>1.8921475875118259E-3</v>
      </c>
      <c r="F26" s="56">
        <v>9.4607379375591296E-4</v>
      </c>
      <c r="G26" s="56">
        <v>0.14758751182592242</v>
      </c>
      <c r="H26" s="56">
        <v>0.37653736991485337</v>
      </c>
      <c r="I26" s="56">
        <v>6.5279091769157999E-2</v>
      </c>
      <c r="J26" s="56">
        <v>0.29139072847682118</v>
      </c>
    </row>
    <row r="27" spans="1:10" x14ac:dyDescent="0.25">
      <c r="A27"/>
      <c r="B27"/>
      <c r="C27" s="56"/>
      <c r="D27" s="56"/>
      <c r="E27" s="56"/>
      <c r="F27" s="56"/>
      <c r="G27" s="56"/>
      <c r="H27" s="56"/>
      <c r="I27" s="56"/>
      <c r="J27" s="56"/>
    </row>
    <row r="28" spans="1:10" x14ac:dyDescent="0.25">
      <c r="A28" t="s">
        <v>62</v>
      </c>
      <c r="B28" t="s">
        <v>92</v>
      </c>
      <c r="C28" s="56">
        <v>4.9992760239828134E-2</v>
      </c>
      <c r="D28" s="56">
        <v>9.6575445688501196E-2</v>
      </c>
      <c r="E28" s="56">
        <v>2.2044330972285017E-3</v>
      </c>
      <c r="F28" s="56">
        <v>1.0874415278553466E-3</v>
      </c>
      <c r="G28" s="56">
        <v>0.12195302134399499</v>
      </c>
      <c r="H28" s="56">
        <v>0.4244242913161293</v>
      </c>
      <c r="I28" s="56">
        <v>6.046529495373941E-2</v>
      </c>
      <c r="J28" s="56">
        <v>0.24329731183272313</v>
      </c>
    </row>
    <row r="29" spans="1:10" x14ac:dyDescent="0.25">
      <c r="A29"/>
      <c r="B29" t="s">
        <v>93</v>
      </c>
      <c r="C29" s="56">
        <v>1.0407523510971788E-2</v>
      </c>
      <c r="D29" s="56">
        <v>0.11824451410658307</v>
      </c>
      <c r="E29" s="56">
        <v>2.5078369905956113E-4</v>
      </c>
      <c r="F29" s="56">
        <v>6.2695924764890286E-4</v>
      </c>
      <c r="G29" s="56">
        <v>0.31818181818181818</v>
      </c>
      <c r="H29" s="56">
        <v>0.1973040752351097</v>
      </c>
      <c r="I29" s="56">
        <v>7.3730407523510968E-2</v>
      </c>
      <c r="J29" s="56">
        <v>0.28125391849529779</v>
      </c>
    </row>
    <row r="30" spans="1:10" x14ac:dyDescent="0.25">
      <c r="A30"/>
      <c r="B30" t="s">
        <v>46</v>
      </c>
      <c r="C30" s="56">
        <v>1.2209302325581395E-2</v>
      </c>
      <c r="D30" s="56">
        <v>3.7093023255813956E-2</v>
      </c>
      <c r="E30" s="56">
        <v>5.8139534883720933E-5</v>
      </c>
      <c r="F30" s="56">
        <v>2.9069767441860465E-4</v>
      </c>
      <c r="G30" s="56">
        <v>9.8895348837209296E-2</v>
      </c>
      <c r="H30" s="56">
        <v>0.13494186046511628</v>
      </c>
      <c r="I30" s="56">
        <v>3.4476744186046508E-2</v>
      </c>
      <c r="J30" s="56">
        <v>0.68203488372093024</v>
      </c>
    </row>
    <row r="31" spans="1:10" x14ac:dyDescent="0.25">
      <c r="A31"/>
      <c r="B31" t="s">
        <v>47</v>
      </c>
      <c r="C31" s="56">
        <v>2.4593003117422931E-2</v>
      </c>
      <c r="D31" s="56">
        <v>6.8929684793903712E-2</v>
      </c>
      <c r="E31" s="56">
        <v>3.4638032559750607E-4</v>
      </c>
      <c r="F31" s="56">
        <v>0</v>
      </c>
      <c r="G31" s="56">
        <v>0.12608243851749221</v>
      </c>
      <c r="H31" s="56">
        <v>0.18773813647384829</v>
      </c>
      <c r="I31" s="56">
        <v>5.1957048839625909E-2</v>
      </c>
      <c r="J31" s="56">
        <v>0.54035330793210945</v>
      </c>
    </row>
    <row r="32" spans="1:10" x14ac:dyDescent="0.25">
      <c r="A32"/>
      <c r="B32" t="s">
        <v>48</v>
      </c>
      <c r="C32" s="56">
        <v>2.3255813953488372E-2</v>
      </c>
      <c r="D32" s="56">
        <v>6.6559743384121892E-2</v>
      </c>
      <c r="E32" s="56">
        <v>0</v>
      </c>
      <c r="F32" s="56">
        <v>0</v>
      </c>
      <c r="G32" s="56">
        <v>9.7834803528468323E-2</v>
      </c>
      <c r="H32" s="56">
        <v>0.16038492381716118</v>
      </c>
      <c r="I32" s="56">
        <v>5.2927024859663191E-2</v>
      </c>
      <c r="J32" s="56">
        <v>0.59903769045709698</v>
      </c>
    </row>
  </sheetData>
  <sortState xmlns:xlrd2="http://schemas.microsoft.com/office/spreadsheetml/2017/richdata2" columnSort="1" ref="D1:J299">
    <sortCondition descending="1" ref="D1:J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4"/>
  <sheetViews>
    <sheetView workbookViewId="0">
      <selection activeCell="G17" sqref="G17"/>
    </sheetView>
  </sheetViews>
  <sheetFormatPr defaultColWidth="9.140625" defaultRowHeight="15" x14ac:dyDescent="0.25"/>
  <cols>
    <col min="1" max="1" width="15.28515625" style="2" customWidth="1"/>
    <col min="2" max="2" width="14.7109375" style="2" customWidth="1"/>
    <col min="3" max="16384" width="9.140625" style="2"/>
  </cols>
  <sheetData>
    <row r="1" spans="1:8" s="5" customFormat="1" ht="15" customHeight="1" x14ac:dyDescent="0.25">
      <c r="A1" s="6" t="s">
        <v>20</v>
      </c>
      <c r="B1" s="1" t="s">
        <v>49</v>
      </c>
      <c r="C1" s="9"/>
      <c r="D1" s="9"/>
      <c r="E1" s="9"/>
      <c r="F1" s="9"/>
      <c r="G1" s="9"/>
      <c r="H1" s="9"/>
    </row>
    <row r="4" spans="1:8" x14ac:dyDescent="0.25">
      <c r="A4"/>
      <c r="B4"/>
      <c r="C4" t="s">
        <v>21</v>
      </c>
      <c r="D4" t="s">
        <v>22</v>
      </c>
    </row>
    <row r="5" spans="1:8" x14ac:dyDescent="0.25">
      <c r="A5" s="57" t="s">
        <v>58</v>
      </c>
      <c r="B5" t="s">
        <v>92</v>
      </c>
      <c r="C5" s="56">
        <v>0.62095202746589961</v>
      </c>
      <c r="D5" s="56">
        <v>0.37904797253410039</v>
      </c>
    </row>
    <row r="6" spans="1:8" x14ac:dyDescent="0.25">
      <c r="A6" s="57"/>
      <c r="B6" t="s">
        <v>93</v>
      </c>
      <c r="C6" s="56">
        <v>0.60533937791210179</v>
      </c>
      <c r="D6" s="56">
        <v>0.39466062208789826</v>
      </c>
    </row>
    <row r="7" spans="1:8" x14ac:dyDescent="0.25">
      <c r="A7" s="57"/>
      <c r="B7" t="s">
        <v>46</v>
      </c>
      <c r="C7" s="56">
        <v>0.52619392185238789</v>
      </c>
      <c r="D7" s="56">
        <v>0.47380607814761216</v>
      </c>
    </row>
    <row r="8" spans="1:8" x14ac:dyDescent="0.25">
      <c r="A8" s="57"/>
      <c r="B8" t="s">
        <v>47</v>
      </c>
      <c r="C8" s="56">
        <v>0.5662337662337662</v>
      </c>
      <c r="D8" s="56">
        <v>0.43376623376623374</v>
      </c>
    </row>
    <row r="9" spans="1:8" x14ac:dyDescent="0.25">
      <c r="A9" s="57"/>
      <c r="B9" t="s">
        <v>48</v>
      </c>
      <c r="C9" s="56">
        <v>0.52283105022831056</v>
      </c>
      <c r="D9" s="56">
        <v>0.4771689497716895</v>
      </c>
    </row>
    <row r="10" spans="1:8" x14ac:dyDescent="0.25">
      <c r="A10" s="57"/>
      <c r="B10"/>
      <c r="C10" s="56">
        <v>0</v>
      </c>
      <c r="D10" s="56">
        <v>0</v>
      </c>
    </row>
    <row r="11" spans="1:8" x14ac:dyDescent="0.25">
      <c r="A11" s="57" t="s">
        <v>59</v>
      </c>
      <c r="B11" t="s">
        <v>92</v>
      </c>
      <c r="C11" s="56">
        <v>0.67990555389058027</v>
      </c>
      <c r="D11" s="56">
        <v>0.32009444610941967</v>
      </c>
    </row>
    <row r="12" spans="1:8" x14ac:dyDescent="0.25">
      <c r="A12" s="57"/>
      <c r="B12" t="s">
        <v>93</v>
      </c>
      <c r="C12" s="56">
        <v>0.63589517078916369</v>
      </c>
      <c r="D12" s="56">
        <v>0.36410482921083626</v>
      </c>
    </row>
    <row r="13" spans="1:8" x14ac:dyDescent="0.25">
      <c r="A13" s="57"/>
      <c r="B13" t="s">
        <v>46</v>
      </c>
      <c r="C13" s="56">
        <v>0.60237640568639927</v>
      </c>
      <c r="D13" s="56">
        <v>0.39762359431360067</v>
      </c>
    </row>
    <row r="14" spans="1:8" x14ac:dyDescent="0.25">
      <c r="A14" s="57"/>
      <c r="B14" t="s">
        <v>47</v>
      </c>
      <c r="C14" s="56">
        <v>0.59270752521334369</v>
      </c>
      <c r="D14" s="56">
        <v>0.40729247478665631</v>
      </c>
    </row>
    <row r="15" spans="1:8" x14ac:dyDescent="0.25">
      <c r="A15" s="57"/>
      <c r="B15" t="s">
        <v>48</v>
      </c>
      <c r="C15" s="56">
        <v>0.62479871175523349</v>
      </c>
      <c r="D15" s="56">
        <v>0.37520128824476651</v>
      </c>
    </row>
    <row r="16" spans="1:8" x14ac:dyDescent="0.25">
      <c r="A16" s="57"/>
      <c r="B16"/>
      <c r="C16" s="56">
        <v>0</v>
      </c>
      <c r="D16" s="56">
        <v>0</v>
      </c>
    </row>
    <row r="17" spans="1:4" x14ac:dyDescent="0.25">
      <c r="A17" s="57" t="s">
        <v>60</v>
      </c>
      <c r="B17" t="s">
        <v>92</v>
      </c>
      <c r="C17" s="56">
        <v>0.64102395865403539</v>
      </c>
      <c r="D17" s="56">
        <v>0.35897604134596456</v>
      </c>
    </row>
    <row r="18" spans="1:4" x14ac:dyDescent="0.25">
      <c r="A18" s="57"/>
      <c r="B18" t="s">
        <v>93</v>
      </c>
      <c r="C18" s="56">
        <v>0.63381136656802484</v>
      </c>
      <c r="D18" s="56">
        <v>0.36618863343197511</v>
      </c>
    </row>
    <row r="19" spans="1:4" x14ac:dyDescent="0.25">
      <c r="A19" s="57"/>
      <c r="B19" t="s">
        <v>46</v>
      </c>
      <c r="C19" s="56">
        <v>0.58734415772687731</v>
      </c>
      <c r="D19" s="56">
        <v>0.41265584227312263</v>
      </c>
    </row>
    <row r="20" spans="1:4" x14ac:dyDescent="0.25">
      <c r="A20" s="57"/>
      <c r="B20" t="s">
        <v>47</v>
      </c>
      <c r="C20" s="56">
        <v>0.61296129612961292</v>
      </c>
      <c r="D20" s="56">
        <v>0.38703870387038702</v>
      </c>
    </row>
    <row r="21" spans="1:4" x14ac:dyDescent="0.25">
      <c r="A21" s="57"/>
      <c r="B21" t="s">
        <v>48</v>
      </c>
      <c r="C21" s="56">
        <v>0.59854014598540151</v>
      </c>
      <c r="D21" s="56">
        <v>0.40145985401459855</v>
      </c>
    </row>
    <row r="22" spans="1:4" x14ac:dyDescent="0.25">
      <c r="A22" s="57"/>
      <c r="B22"/>
      <c r="C22" s="56">
        <v>0</v>
      </c>
      <c r="D22" s="56">
        <v>0</v>
      </c>
    </row>
    <row r="23" spans="1:4" x14ac:dyDescent="0.25">
      <c r="A23" s="57" t="s">
        <v>61</v>
      </c>
      <c r="B23" t="s">
        <v>92</v>
      </c>
      <c r="C23" s="56">
        <v>0.41843067449244686</v>
      </c>
      <c r="D23" s="56">
        <v>0.58156932550755314</v>
      </c>
    </row>
    <row r="24" spans="1:4" x14ac:dyDescent="0.25">
      <c r="A24" s="57"/>
      <c r="B24" t="s">
        <v>93</v>
      </c>
      <c r="C24" s="56">
        <v>0.40184049079754602</v>
      </c>
      <c r="D24" s="56">
        <v>0.59815950920245398</v>
      </c>
    </row>
    <row r="25" spans="1:4" x14ac:dyDescent="0.25">
      <c r="A25" s="57"/>
      <c r="B25" t="s">
        <v>46</v>
      </c>
      <c r="C25" s="56">
        <v>0.3101384967056609</v>
      </c>
      <c r="D25" s="56">
        <v>0.68986150329433915</v>
      </c>
    </row>
    <row r="26" spans="1:4" x14ac:dyDescent="0.25">
      <c r="A26" s="57"/>
      <c r="B26" t="s">
        <v>47</v>
      </c>
      <c r="C26" s="56">
        <v>0.43057409879839786</v>
      </c>
      <c r="D26" s="56">
        <v>0.56942590120160219</v>
      </c>
    </row>
    <row r="27" spans="1:4" x14ac:dyDescent="0.25">
      <c r="A27" s="57"/>
      <c r="B27" t="s">
        <v>48</v>
      </c>
      <c r="C27" s="56">
        <v>0.36023622047244097</v>
      </c>
      <c r="D27" s="56">
        <v>0.63976377952755903</v>
      </c>
    </row>
    <row r="28" spans="1:4" x14ac:dyDescent="0.25">
      <c r="A28" s="57"/>
      <c r="B28"/>
      <c r="C28" s="56">
        <v>0</v>
      </c>
      <c r="D28" s="56">
        <v>0</v>
      </c>
    </row>
    <row r="29" spans="1:4" x14ac:dyDescent="0.25">
      <c r="A29" s="57" t="s">
        <v>62</v>
      </c>
      <c r="B29" t="s">
        <v>92</v>
      </c>
      <c r="C29" s="56">
        <v>0.25478045796654342</v>
      </c>
      <c r="D29" s="56">
        <v>0.74521954203345653</v>
      </c>
    </row>
    <row r="30" spans="1:4" x14ac:dyDescent="0.25">
      <c r="A30" s="57"/>
      <c r="B30" t="s">
        <v>93</v>
      </c>
      <c r="C30" s="56">
        <v>0.26407523510971787</v>
      </c>
      <c r="D30" s="56">
        <v>0.73592476489028213</v>
      </c>
    </row>
    <row r="31" spans="1:4" x14ac:dyDescent="0.25">
      <c r="A31" s="57"/>
      <c r="B31" t="s">
        <v>46</v>
      </c>
      <c r="C31" s="56">
        <v>0.28605587717090358</v>
      </c>
      <c r="D31" s="56">
        <v>0.71394412282909636</v>
      </c>
    </row>
    <row r="32" spans="1:4" x14ac:dyDescent="0.25">
      <c r="A32" s="57"/>
      <c r="B32" t="s">
        <v>47</v>
      </c>
      <c r="C32" s="56">
        <v>0.34989122552574331</v>
      </c>
      <c r="D32" s="56">
        <v>0.65010877447425675</v>
      </c>
    </row>
    <row r="33" spans="1:4" x14ac:dyDescent="0.25">
      <c r="A33" s="57"/>
      <c r="B33" t="s">
        <v>48</v>
      </c>
      <c r="C33" s="56">
        <v>0.32940185341196293</v>
      </c>
      <c r="D33" s="56">
        <v>0.67059814658803707</v>
      </c>
    </row>
    <row r="34" spans="1:4" x14ac:dyDescent="0.25">
      <c r="A34"/>
      <c r="B34"/>
      <c r="C34" s="56">
        <v>0</v>
      </c>
      <c r="D34" s="5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"/>
  <sheetViews>
    <sheetView workbookViewId="0">
      <selection activeCell="A4" sqref="A4"/>
    </sheetView>
  </sheetViews>
  <sheetFormatPr defaultRowHeight="15" x14ac:dyDescent="0.25"/>
  <sheetData>
    <row r="1" spans="1:13" ht="15.75" x14ac:dyDescent="0.25">
      <c r="C1" s="40" t="s">
        <v>11</v>
      </c>
      <c r="D1" s="40" t="s">
        <v>12</v>
      </c>
      <c r="E1" s="40" t="s">
        <v>13</v>
      </c>
      <c r="F1" s="40" t="s">
        <v>14</v>
      </c>
      <c r="G1" s="40" t="s">
        <v>15</v>
      </c>
      <c r="H1" s="40" t="s">
        <v>16</v>
      </c>
      <c r="I1" s="40" t="s">
        <v>17</v>
      </c>
      <c r="J1" s="40" t="s">
        <v>104</v>
      </c>
      <c r="K1" s="40" t="s">
        <v>18</v>
      </c>
      <c r="L1" s="40" t="s">
        <v>19</v>
      </c>
      <c r="M1" s="40" t="s">
        <v>105</v>
      </c>
    </row>
    <row r="2" spans="1:13" ht="15.75" x14ac:dyDescent="0.25">
      <c r="A2" s="41" t="s">
        <v>5</v>
      </c>
      <c r="B2" s="41" t="s">
        <v>29</v>
      </c>
      <c r="C2" s="42">
        <v>0.66393442622950816</v>
      </c>
      <c r="D2" s="42">
        <v>0.660377358490566</v>
      </c>
      <c r="E2" s="42">
        <v>0.64150943396226412</v>
      </c>
      <c r="F2" s="42">
        <v>0.64</v>
      </c>
      <c r="G2" s="42">
        <v>0.7142857142857143</v>
      </c>
      <c r="H2" s="42">
        <v>0.65714285714285714</v>
      </c>
      <c r="I2" s="42">
        <v>0.83333333333333337</v>
      </c>
      <c r="J2" s="42">
        <v>0.66666666666666663</v>
      </c>
      <c r="K2" s="42">
        <v>0.4375</v>
      </c>
      <c r="L2" s="42">
        <v>0.68421052631578949</v>
      </c>
      <c r="M2" s="42">
        <v>0.65450643776824036</v>
      </c>
    </row>
    <row r="3" spans="1:13" ht="15.75" x14ac:dyDescent="0.25">
      <c r="A3" s="41" t="s">
        <v>6</v>
      </c>
      <c r="B3" s="41" t="s">
        <v>29</v>
      </c>
      <c r="C3" s="42">
        <v>0.72</v>
      </c>
      <c r="D3" s="42">
        <v>0.60869565217391308</v>
      </c>
      <c r="E3" s="42">
        <v>0.5</v>
      </c>
      <c r="F3" s="42">
        <v>0.625</v>
      </c>
      <c r="G3" s="42">
        <v>1</v>
      </c>
      <c r="H3" s="42">
        <v>0.5</v>
      </c>
      <c r="I3" s="42">
        <v>1</v>
      </c>
      <c r="J3" s="42">
        <v>0.33333333333333331</v>
      </c>
      <c r="K3" s="42">
        <v>0.33333333333333331</v>
      </c>
      <c r="L3" s="42">
        <v>0.7142857142857143</v>
      </c>
      <c r="M3" s="42">
        <v>0.60683760683760679</v>
      </c>
    </row>
    <row r="4" spans="1:13" ht="15.75" x14ac:dyDescent="0.25">
      <c r="A4" s="41" t="s">
        <v>7</v>
      </c>
      <c r="B4" s="41" t="s">
        <v>29</v>
      </c>
      <c r="C4" s="42">
        <v>0.68978102189781021</v>
      </c>
      <c r="D4" s="42">
        <v>0.69590643274853803</v>
      </c>
      <c r="E4" s="42">
        <v>0.61688311688311692</v>
      </c>
      <c r="F4" s="42">
        <v>0.64</v>
      </c>
      <c r="G4" s="42">
        <v>0.66666666666666663</v>
      </c>
      <c r="H4" s="42">
        <v>0.62376237623762376</v>
      </c>
      <c r="I4" s="42">
        <v>0.70666666666666667</v>
      </c>
      <c r="J4" s="42">
        <v>0.62857142857142856</v>
      </c>
      <c r="K4" s="42">
        <v>0.41666666666666669</v>
      </c>
      <c r="L4" s="42">
        <v>0.62686567164179108</v>
      </c>
      <c r="M4" s="42">
        <v>0.64612037708484404</v>
      </c>
    </row>
    <row r="5" spans="1:13" ht="15.75" x14ac:dyDescent="0.25">
      <c r="A5" s="41" t="s">
        <v>106</v>
      </c>
      <c r="B5" s="41" t="s">
        <v>29</v>
      </c>
      <c r="C5" s="42">
        <v>0.720703125</v>
      </c>
      <c r="D5" s="42">
        <v>0.74181818181818182</v>
      </c>
      <c r="E5" s="42">
        <v>0.671875</v>
      </c>
      <c r="F5" s="42">
        <v>0.69980506822612087</v>
      </c>
      <c r="G5" s="42">
        <v>0.67500000000000004</v>
      </c>
      <c r="H5" s="42">
        <v>0.69032258064516128</v>
      </c>
      <c r="I5" s="42">
        <v>0.647887323943662</v>
      </c>
      <c r="J5" s="42">
        <v>0.74193548387096775</v>
      </c>
      <c r="K5" s="42">
        <v>0.66666666666666663</v>
      </c>
      <c r="L5" s="42">
        <v>0.765625</v>
      </c>
      <c r="M5" s="42">
        <v>0.70515854235683861</v>
      </c>
    </row>
    <row r="6" spans="1:13" ht="15.75" x14ac:dyDescent="0.25">
      <c r="A6" s="41" t="s">
        <v>9</v>
      </c>
      <c r="B6" s="41" t="s">
        <v>29</v>
      </c>
      <c r="C6" s="42">
        <v>0.68714555765595464</v>
      </c>
      <c r="D6" s="42">
        <v>0.74258970358814358</v>
      </c>
      <c r="E6" s="42">
        <v>0.69703872437357628</v>
      </c>
      <c r="F6" s="42">
        <v>0.6875</v>
      </c>
      <c r="G6" s="42">
        <v>0.62352941176470589</v>
      </c>
      <c r="H6" s="42">
        <v>0.67889908256880738</v>
      </c>
      <c r="I6" s="42">
        <v>0.70498084291187735</v>
      </c>
      <c r="J6" s="42">
        <v>0.7416666666666667</v>
      </c>
      <c r="K6" s="42">
        <v>0.62831858407079644</v>
      </c>
      <c r="L6" s="42">
        <v>0.69175627240143367</v>
      </c>
      <c r="M6" s="42">
        <v>0.69463087248322153</v>
      </c>
    </row>
    <row r="7" spans="1:13" ht="15.75" x14ac:dyDescent="0.25">
      <c r="A7" s="41" t="s">
        <v>10</v>
      </c>
      <c r="B7" s="41" t="s">
        <v>29</v>
      </c>
      <c r="C7" s="42">
        <v>0.70878274268104779</v>
      </c>
      <c r="D7" s="42">
        <v>0.73716012084592142</v>
      </c>
      <c r="E7" s="42">
        <v>0.67127071823204421</v>
      </c>
      <c r="F7" s="42">
        <v>0.73529411764705888</v>
      </c>
      <c r="G7" s="42">
        <v>0.72131147540983609</v>
      </c>
      <c r="H7" s="42">
        <v>0.66975308641975306</v>
      </c>
      <c r="I7" s="42">
        <v>0.70819672131147537</v>
      </c>
      <c r="J7" s="42">
        <v>0.6</v>
      </c>
      <c r="K7" s="42">
        <v>0.56799999999999995</v>
      </c>
      <c r="L7" s="42">
        <v>0.71328671328671334</v>
      </c>
      <c r="M7" s="42">
        <v>0.70061173083843109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"/>
  <sheetViews>
    <sheetView workbookViewId="0">
      <selection activeCell="H33" sqref="H33"/>
    </sheetView>
  </sheetViews>
  <sheetFormatPr defaultRowHeight="15" x14ac:dyDescent="0.25"/>
  <sheetData>
    <row r="1" spans="1:13" ht="15.75" x14ac:dyDescent="0.25">
      <c r="C1" s="40" t="s">
        <v>11</v>
      </c>
      <c r="D1" s="40" t="s">
        <v>12</v>
      </c>
      <c r="E1" s="40" t="s">
        <v>13</v>
      </c>
      <c r="F1" s="40" t="s">
        <v>14</v>
      </c>
      <c r="G1" s="40" t="s">
        <v>15</v>
      </c>
      <c r="H1" s="40" t="s">
        <v>16</v>
      </c>
      <c r="I1" s="40" t="s">
        <v>17</v>
      </c>
      <c r="J1" s="40" t="s">
        <v>104</v>
      </c>
      <c r="K1" s="40" t="s">
        <v>18</v>
      </c>
      <c r="L1" s="40" t="s">
        <v>19</v>
      </c>
      <c r="M1" s="40" t="s">
        <v>105</v>
      </c>
    </row>
    <row r="2" spans="1:13" ht="15.75" x14ac:dyDescent="0.25">
      <c r="A2" s="41" t="s">
        <v>5</v>
      </c>
      <c r="B2" s="41" t="s">
        <v>29</v>
      </c>
      <c r="C2" s="42">
        <v>0.6776859504132231</v>
      </c>
      <c r="D2" s="42">
        <v>0.69811320754716977</v>
      </c>
      <c r="E2" s="42">
        <v>0.69811320754716977</v>
      </c>
      <c r="F2" s="42">
        <v>0.73599999999999999</v>
      </c>
      <c r="G2" s="42">
        <v>0.8571428571428571</v>
      </c>
      <c r="H2" s="42">
        <v>0.77142857142857146</v>
      </c>
      <c r="I2" s="42">
        <v>0.83333333333333337</v>
      </c>
      <c r="J2" s="42">
        <v>0.70588235294117652</v>
      </c>
      <c r="K2" s="42">
        <v>0.625</v>
      </c>
      <c r="L2" s="42">
        <v>0.73684210526315785</v>
      </c>
      <c r="M2" s="42">
        <v>0.71551724137931039</v>
      </c>
    </row>
    <row r="3" spans="1:13" ht="15.75" x14ac:dyDescent="0.25">
      <c r="A3" s="41" t="s">
        <v>6</v>
      </c>
      <c r="B3" s="41" t="s">
        <v>29</v>
      </c>
      <c r="C3" s="42">
        <v>0.8</v>
      </c>
      <c r="D3" s="42">
        <v>0.73913043478260865</v>
      </c>
      <c r="E3" s="42">
        <v>1</v>
      </c>
      <c r="F3" s="42">
        <v>0.75</v>
      </c>
      <c r="G3" s="42">
        <v>1</v>
      </c>
      <c r="H3" s="42">
        <v>0.64516129032258063</v>
      </c>
      <c r="I3" s="42">
        <v>1</v>
      </c>
      <c r="J3" s="42">
        <v>0.66666666666666663</v>
      </c>
      <c r="K3" s="42">
        <v>0.66666666666666663</v>
      </c>
      <c r="L3" s="42">
        <v>0.42857142857142855</v>
      </c>
      <c r="M3" s="42">
        <v>0.72413793103448276</v>
      </c>
    </row>
    <row r="4" spans="1:13" ht="15.75" x14ac:dyDescent="0.25">
      <c r="A4" s="41" t="s">
        <v>7</v>
      </c>
      <c r="B4" s="41" t="s">
        <v>29</v>
      </c>
      <c r="C4" s="42">
        <v>0.76</v>
      </c>
      <c r="D4" s="42">
        <v>0.83431952662721898</v>
      </c>
      <c r="E4" s="42">
        <v>0.74675324675324672</v>
      </c>
      <c r="F4" s="42">
        <v>0.76277372262773724</v>
      </c>
      <c r="G4" s="42">
        <v>0.74242424242424243</v>
      </c>
      <c r="H4" s="42">
        <v>0.83743842364532017</v>
      </c>
      <c r="I4" s="42">
        <v>0.79220779220779225</v>
      </c>
      <c r="J4" s="42">
        <v>0.68571428571428572</v>
      </c>
      <c r="K4" s="42">
        <v>0.67796610169491522</v>
      </c>
      <c r="L4" s="42">
        <v>0.72727272727272729</v>
      </c>
      <c r="M4" s="42">
        <v>0.77358490566037741</v>
      </c>
    </row>
    <row r="5" spans="1:13" ht="15.75" x14ac:dyDescent="0.25">
      <c r="A5" s="41" t="s">
        <v>106</v>
      </c>
      <c r="B5" s="41" t="s">
        <v>29</v>
      </c>
      <c r="C5" s="42">
        <v>0.82421875</v>
      </c>
      <c r="D5" s="42">
        <v>0.8545454545454545</v>
      </c>
      <c r="E5" s="42">
        <v>0.76679841897233203</v>
      </c>
      <c r="F5" s="42">
        <v>0.8125</v>
      </c>
      <c r="G5" s="42">
        <v>0.72499999999999998</v>
      </c>
      <c r="H5" s="42">
        <v>0.81290322580645158</v>
      </c>
      <c r="I5" s="42">
        <v>0.77857142857142858</v>
      </c>
      <c r="J5" s="42">
        <v>0.84946236559139787</v>
      </c>
      <c r="K5" s="42">
        <v>0.77777777777777779</v>
      </c>
      <c r="L5" s="42">
        <v>0.8125</v>
      </c>
      <c r="M5" s="42">
        <v>0.81205505457997151</v>
      </c>
    </row>
    <row r="6" spans="1:13" ht="15.75" x14ac:dyDescent="0.25">
      <c r="A6" s="41" t="s">
        <v>9</v>
      </c>
      <c r="B6" s="41" t="s">
        <v>29</v>
      </c>
      <c r="C6" s="42">
        <v>0.84110371075166512</v>
      </c>
      <c r="D6" s="42">
        <v>0.87949921752738658</v>
      </c>
      <c r="E6" s="42">
        <v>0.84331797235023043</v>
      </c>
      <c r="F6" s="42">
        <v>0.82970027247956402</v>
      </c>
      <c r="G6" s="42">
        <v>0.76470588235294112</v>
      </c>
      <c r="H6" s="42">
        <v>0.76543209876543206</v>
      </c>
      <c r="I6" s="42">
        <v>0.85823754789272033</v>
      </c>
      <c r="J6" s="42">
        <v>0.875</v>
      </c>
      <c r="K6" s="42">
        <v>0.8</v>
      </c>
      <c r="L6" s="42">
        <v>0.875</v>
      </c>
      <c r="M6" s="42">
        <v>0.83980699638118217</v>
      </c>
    </row>
    <row r="7" spans="1:13" ht="15.75" x14ac:dyDescent="0.25">
      <c r="A7" s="41" t="s">
        <v>10</v>
      </c>
      <c r="B7" s="41" t="s">
        <v>29</v>
      </c>
      <c r="C7" s="42">
        <v>0.81230769230769229</v>
      </c>
      <c r="D7" s="42">
        <v>0.84242424242424241</v>
      </c>
      <c r="E7" s="42">
        <v>0.79395604395604391</v>
      </c>
      <c r="F7" s="42">
        <v>0.83578431372549022</v>
      </c>
      <c r="G7" s="42">
        <v>0.82786885245901642</v>
      </c>
      <c r="H7" s="42">
        <v>0.79629629629629628</v>
      </c>
      <c r="I7" s="42">
        <v>0.82679738562091498</v>
      </c>
      <c r="J7" s="42">
        <v>0.8</v>
      </c>
      <c r="K7" s="42">
        <v>0.68799999999999994</v>
      </c>
      <c r="L7" s="42">
        <v>0.77777777777777779</v>
      </c>
      <c r="M7" s="42">
        <v>0.80991735537190079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12"/>
  <sheetViews>
    <sheetView topLeftCell="B1" workbookViewId="0">
      <selection activeCell="AA1" sqref="AA1:AA1048576"/>
    </sheetView>
  </sheetViews>
  <sheetFormatPr defaultColWidth="9.140625" defaultRowHeight="15" x14ac:dyDescent="0.25"/>
  <cols>
    <col min="1" max="1" width="33.28515625" style="2" customWidth="1"/>
    <col min="2" max="20" width="8.7109375" style="2" customWidth="1"/>
    <col min="21" max="16384" width="9.140625" style="2"/>
  </cols>
  <sheetData>
    <row r="1" spans="1:31" s="5" customFormat="1" x14ac:dyDescent="0.25">
      <c r="A1" s="6" t="s">
        <v>23</v>
      </c>
      <c r="B1" s="1" t="s">
        <v>50</v>
      </c>
      <c r="C1" s="1"/>
      <c r="D1" s="1"/>
      <c r="E1" s="1"/>
    </row>
    <row r="3" spans="1:31" ht="60" x14ac:dyDescent="0.25">
      <c r="A3"/>
      <c r="B3"/>
      <c r="C3" s="13" t="s">
        <v>41</v>
      </c>
      <c r="D3" s="13"/>
      <c r="E3" s="13"/>
      <c r="F3" s="13"/>
      <c r="G3" s="13" t="s">
        <v>31</v>
      </c>
      <c r="H3" s="23" t="s">
        <v>77</v>
      </c>
      <c r="I3"/>
      <c r="J3"/>
      <c r="K3"/>
      <c r="L3" t="s">
        <v>31</v>
      </c>
      <c r="M3" s="23" t="s">
        <v>78</v>
      </c>
      <c r="N3"/>
      <c r="O3"/>
      <c r="P3"/>
      <c r="Q3" t="s">
        <v>31</v>
      </c>
      <c r="R3" s="23" t="s">
        <v>102</v>
      </c>
      <c r="S3"/>
      <c r="T3"/>
      <c r="U3"/>
      <c r="V3"/>
      <c r="W3" s="23" t="s">
        <v>79</v>
      </c>
      <c r="X3"/>
      <c r="Y3"/>
      <c r="Z3"/>
      <c r="AA3"/>
      <c r="AB3" s="23" t="s">
        <v>80</v>
      </c>
      <c r="AC3"/>
      <c r="AD3"/>
      <c r="AE3"/>
    </row>
    <row r="4" spans="1:31" ht="26.25" x14ac:dyDescent="0.25">
      <c r="A4"/>
      <c r="B4"/>
      <c r="C4" s="58" t="s">
        <v>99</v>
      </c>
      <c r="D4" s="58" t="s">
        <v>100</v>
      </c>
      <c r="E4" s="58" t="s">
        <v>101</v>
      </c>
      <c r="F4" s="58" t="s">
        <v>117</v>
      </c>
      <c r="G4" s="28"/>
      <c r="H4" s="58" t="s">
        <v>99</v>
      </c>
      <c r="I4" s="58" t="s">
        <v>100</v>
      </c>
      <c r="J4" s="58" t="s">
        <v>101</v>
      </c>
      <c r="K4" s="58" t="s">
        <v>117</v>
      </c>
      <c r="L4" s="28"/>
      <c r="M4" s="58" t="s">
        <v>99</v>
      </c>
      <c r="N4" s="58" t="s">
        <v>100</v>
      </c>
      <c r="O4" s="58" t="s">
        <v>101</v>
      </c>
      <c r="P4" s="58" t="s">
        <v>117</v>
      </c>
      <c r="Q4"/>
      <c r="R4">
        <v>2012</v>
      </c>
      <c r="S4">
        <v>2015</v>
      </c>
      <c r="T4">
        <v>2018</v>
      </c>
      <c r="U4">
        <v>2021</v>
      </c>
      <c r="V4"/>
      <c r="W4">
        <v>2012</v>
      </c>
      <c r="X4">
        <v>2015</v>
      </c>
      <c r="Y4">
        <v>2018</v>
      </c>
      <c r="Z4">
        <v>2021</v>
      </c>
      <c r="AA4"/>
      <c r="AB4">
        <v>2012</v>
      </c>
      <c r="AC4">
        <v>2015</v>
      </c>
      <c r="AD4">
        <v>2018</v>
      </c>
      <c r="AE4">
        <v>2021</v>
      </c>
    </row>
    <row r="5" spans="1:31" x14ac:dyDescent="0.25">
      <c r="A5" t="s">
        <v>74</v>
      </c>
      <c r="B5" t="s">
        <v>74</v>
      </c>
      <c r="C5" s="56">
        <v>2.6095478031556832E-2</v>
      </c>
      <c r="D5" s="56">
        <v>2.8015041898200695E-2</v>
      </c>
      <c r="E5" s="56">
        <v>2.7444483990407102E-2</v>
      </c>
      <c r="F5" s="56">
        <v>2.5508524429141189E-2</v>
      </c>
      <c r="G5" s="28"/>
      <c r="H5" s="56">
        <v>3.0237311406861905E-2</v>
      </c>
      <c r="I5" s="56">
        <v>3.1603045836858606E-2</v>
      </c>
      <c r="J5" s="56">
        <v>3.7895854788877449E-2</v>
      </c>
      <c r="K5" s="56">
        <v>4.504137186713035E-2</v>
      </c>
      <c r="L5" s="28"/>
      <c r="M5" s="56">
        <v>3.4495166358816901E-2</v>
      </c>
      <c r="N5" s="56">
        <v>3.8510142999667443E-2</v>
      </c>
      <c r="O5" s="56">
        <v>4.1354237673256078E-2</v>
      </c>
      <c r="P5" s="56">
        <v>5.6089351285189722E-2</v>
      </c>
      <c r="Q5"/>
      <c r="R5" s="28">
        <v>2.5600000000000001E-2</v>
      </c>
      <c r="S5" s="28">
        <v>2.9000000000000001E-2</v>
      </c>
      <c r="T5" s="28">
        <v>3.2000000000000001E-2</v>
      </c>
      <c r="U5" s="28">
        <v>3.5499999999999997E-2</v>
      </c>
      <c r="V5"/>
      <c r="W5" s="28">
        <v>2.7300000000000001E-2</v>
      </c>
      <c r="X5" s="28">
        <v>2.81E-2</v>
      </c>
      <c r="Y5" s="28">
        <v>3.0499999999999999E-2</v>
      </c>
      <c r="Z5" s="28">
        <v>3.8100000000000002E-2</v>
      </c>
      <c r="AA5"/>
      <c r="AB5" s="28">
        <v>2.07E-2</v>
      </c>
      <c r="AC5" s="28">
        <v>2.4199999999999999E-2</v>
      </c>
      <c r="AD5" s="28">
        <v>2.6100000000000002E-2</v>
      </c>
      <c r="AE5" s="28">
        <v>2.8400000000000002E-2</v>
      </c>
    </row>
    <row r="6" spans="1:31" x14ac:dyDescent="0.25">
      <c r="A6" t="s">
        <v>75</v>
      </c>
      <c r="B6" t="s">
        <v>7</v>
      </c>
      <c r="C6" s="56">
        <v>0.23839646031842834</v>
      </c>
      <c r="D6" s="56">
        <v>0.26657915256077458</v>
      </c>
      <c r="E6" s="56">
        <v>0.29641645252838456</v>
      </c>
      <c r="F6" s="56">
        <v>0.29555132197462369</v>
      </c>
      <c r="G6" s="28"/>
      <c r="H6" s="56">
        <v>0.11082333484155836</v>
      </c>
      <c r="I6" s="56">
        <v>0.12506843179216642</v>
      </c>
      <c r="J6" s="56">
        <v>0.15559024201853758</v>
      </c>
      <c r="K6" s="56">
        <v>0.18896750209857296</v>
      </c>
      <c r="L6" s="28"/>
      <c r="M6" s="56">
        <v>0.12178856717921654</v>
      </c>
      <c r="N6" s="56">
        <v>0.14127036913867641</v>
      </c>
      <c r="O6" s="56">
        <v>0.16337196091797318</v>
      </c>
      <c r="P6" s="56">
        <v>0.20342717258261933</v>
      </c>
      <c r="Q6"/>
      <c r="R6" s="28">
        <v>5.8200000000000002E-2</v>
      </c>
      <c r="S6" s="28">
        <v>6.3799999999999996E-2</v>
      </c>
      <c r="T6" s="28">
        <v>7.0199999999999999E-2</v>
      </c>
      <c r="U6" s="28">
        <v>7.7299999999999994E-2</v>
      </c>
      <c r="V6"/>
      <c r="W6" s="28">
        <v>6.3799999999999996E-2</v>
      </c>
      <c r="X6" s="28">
        <v>7.6499999999999999E-2</v>
      </c>
      <c r="Y6" s="28">
        <v>7.51E-2</v>
      </c>
      <c r="Z6" s="28">
        <v>8.3400000000000002E-2</v>
      </c>
      <c r="AA6"/>
      <c r="AB6" s="28">
        <v>4.4999999999999998E-2</v>
      </c>
      <c r="AC6" s="28">
        <v>5.0500000000000003E-2</v>
      </c>
      <c r="AD6" s="28">
        <v>5.5599999999999997E-2</v>
      </c>
      <c r="AE6" s="28">
        <v>6.4699999999999994E-2</v>
      </c>
    </row>
    <row r="7" spans="1:31" x14ac:dyDescent="0.25">
      <c r="A7" t="s">
        <v>6</v>
      </c>
      <c r="B7" t="s">
        <v>6</v>
      </c>
      <c r="C7" s="56">
        <v>1.5498724562218863E-3</v>
      </c>
      <c r="D7" s="56">
        <v>2.139818589180493E-3</v>
      </c>
      <c r="E7" s="56">
        <v>1.412474121722473E-3</v>
      </c>
      <c r="F7" s="56">
        <v>1.2493861007820131E-3</v>
      </c>
      <c r="G7" s="28"/>
      <c r="H7" s="56">
        <v>4.7431076716646127E-3</v>
      </c>
      <c r="I7" s="56">
        <v>5.2257004927089038E-3</v>
      </c>
      <c r="J7" s="56">
        <v>5.2136972193614827E-3</v>
      </c>
      <c r="K7" s="56">
        <v>4.7487708358316342E-3</v>
      </c>
      <c r="L7" s="28"/>
      <c r="M7" s="56">
        <v>3.0465133015088637E-3</v>
      </c>
      <c r="N7" s="56">
        <v>2.017514687950338E-3</v>
      </c>
      <c r="O7" s="56">
        <v>2.0243333126768711E-3</v>
      </c>
      <c r="P7" s="56">
        <v>2.631578947368421E-3</v>
      </c>
      <c r="Q7"/>
      <c r="R7" s="28">
        <v>5.1000000000000004E-3</v>
      </c>
      <c r="S7" s="28">
        <v>6.6E-3</v>
      </c>
      <c r="T7" s="28">
        <v>6.1000000000000004E-3</v>
      </c>
      <c r="U7" s="28">
        <v>5.0000000000000001E-3</v>
      </c>
      <c r="V7"/>
      <c r="W7" s="28">
        <v>6.4999999999999997E-3</v>
      </c>
      <c r="X7" s="28">
        <v>7.0000000000000001E-3</v>
      </c>
      <c r="Y7" s="28">
        <v>4.4999999999999997E-3</v>
      </c>
      <c r="Z7" s="28">
        <v>3.2000000000000002E-3</v>
      </c>
      <c r="AA7"/>
      <c r="AB7" s="28">
        <v>4.0000000000000001E-3</v>
      </c>
      <c r="AC7" s="28">
        <v>4.4000000000000003E-3</v>
      </c>
      <c r="AD7" s="28">
        <v>3.5000000000000001E-3</v>
      </c>
      <c r="AE7" s="28">
        <v>1.5E-3</v>
      </c>
    </row>
    <row r="8" spans="1:31" x14ac:dyDescent="0.25">
      <c r="A8" t="s">
        <v>44</v>
      </c>
      <c r="B8" t="s">
        <v>44</v>
      </c>
      <c r="C8" s="56">
        <v>3.7411439614908216E-3</v>
      </c>
      <c r="D8" s="56">
        <v>3.5334642754917735E-3</v>
      </c>
      <c r="E8" s="56">
        <v>2.9423438498677903E-3</v>
      </c>
      <c r="F8" s="56">
        <v>1.7971730952933494E-3</v>
      </c>
      <c r="G8" s="28"/>
      <c r="H8" s="56">
        <v>1.9814956391493613E-3</v>
      </c>
      <c r="I8" s="56">
        <v>1.6257734866205477E-3</v>
      </c>
      <c r="J8" s="56">
        <v>1.4321575695159629E-3</v>
      </c>
      <c r="K8" s="56">
        <v>1.4630051564935844E-3</v>
      </c>
      <c r="L8" s="28"/>
      <c r="M8" s="56">
        <v>2.2309113152781442E-3</v>
      </c>
      <c r="N8" s="56">
        <v>1.9066622325684514E-3</v>
      </c>
      <c r="O8" s="56">
        <v>1.9623639255541094E-3</v>
      </c>
      <c r="P8" s="56">
        <v>2.9069767441860465E-3</v>
      </c>
      <c r="Q8"/>
      <c r="R8" s="28">
        <v>1E-4</v>
      </c>
      <c r="S8" s="28">
        <v>5.9999999999999995E-4</v>
      </c>
      <c r="T8" s="28">
        <v>5.9999999999999995E-4</v>
      </c>
      <c r="U8" s="28">
        <v>5.9999999999999995E-4</v>
      </c>
      <c r="V8"/>
      <c r="W8" s="28">
        <v>2.9999999999999997E-4</v>
      </c>
      <c r="X8" s="28">
        <v>5.9999999999999995E-4</v>
      </c>
      <c r="Y8" s="28">
        <v>1.2999999999999999E-3</v>
      </c>
      <c r="Z8" s="28">
        <v>8.0000000000000004E-4</v>
      </c>
      <c r="AA8"/>
      <c r="AB8" s="28">
        <v>1.2999999999999999E-3</v>
      </c>
      <c r="AC8" s="28">
        <v>1E-3</v>
      </c>
      <c r="AD8" s="28">
        <v>8.0000000000000004E-4</v>
      </c>
      <c r="AE8" s="28">
        <v>1E-4</v>
      </c>
    </row>
    <row r="9" spans="1:31" x14ac:dyDescent="0.25">
      <c r="A9" t="s">
        <v>43</v>
      </c>
      <c r="B9" t="s">
        <v>43</v>
      </c>
      <c r="C9" s="56">
        <v>0.35808993466141492</v>
      </c>
      <c r="D9" s="56">
        <v>0.3447792571829012</v>
      </c>
      <c r="E9" s="56">
        <v>0.3377341157222532</v>
      </c>
      <c r="F9" s="56">
        <v>0.34606375916801141</v>
      </c>
      <c r="G9" s="28"/>
      <c r="H9" s="56">
        <v>0.16711653378684099</v>
      </c>
      <c r="I9" s="56">
        <v>0.1662934023457589</v>
      </c>
      <c r="J9" s="56">
        <v>0.17691168898043255</v>
      </c>
      <c r="K9" s="56">
        <v>0.2001678858376304</v>
      </c>
      <c r="L9" s="28"/>
      <c r="M9" s="56">
        <v>0.2786720080600667</v>
      </c>
      <c r="N9" s="56">
        <v>0.27795144662454274</v>
      </c>
      <c r="O9" s="56">
        <v>0.29910557517919484</v>
      </c>
      <c r="P9" s="56">
        <v>0.31230110159118729</v>
      </c>
      <c r="Q9"/>
      <c r="R9" s="28">
        <v>0.1512</v>
      </c>
      <c r="S9" s="28">
        <v>0.16059999999999999</v>
      </c>
      <c r="T9" s="28">
        <v>0.16880000000000001</v>
      </c>
      <c r="U9" s="28">
        <v>0.17680000000000001</v>
      </c>
      <c r="V9"/>
      <c r="W9" s="28">
        <v>0.13950000000000001</v>
      </c>
      <c r="X9" s="28">
        <v>0.1411</v>
      </c>
      <c r="Y9" s="28">
        <v>0.15160000000000001</v>
      </c>
      <c r="Z9" s="28">
        <v>0.13850000000000001</v>
      </c>
      <c r="AA9"/>
      <c r="AB9" s="28">
        <v>0.2492</v>
      </c>
      <c r="AC9" s="28">
        <v>0.27529999999999999</v>
      </c>
      <c r="AD9" s="28">
        <v>0.28499999999999998</v>
      </c>
      <c r="AE9" s="28">
        <v>0.30259999999999998</v>
      </c>
    </row>
    <row r="10" spans="1:31" x14ac:dyDescent="0.25">
      <c r="A10" t="s">
        <v>9</v>
      </c>
      <c r="B10" t="s">
        <v>9</v>
      </c>
      <c r="C10" s="56">
        <v>0.29181764078709127</v>
      </c>
      <c r="D10" s="56">
        <v>0.27239456359742198</v>
      </c>
      <c r="E10" s="56">
        <v>0.24788175467299733</v>
      </c>
      <c r="F10" s="56">
        <v>0.2338753636172291</v>
      </c>
      <c r="G10" s="28"/>
      <c r="H10" s="56">
        <v>0.56720702728847139</v>
      </c>
      <c r="I10" s="56">
        <v>0.56313143880953564</v>
      </c>
      <c r="J10" s="56">
        <v>0.51939044799176104</v>
      </c>
      <c r="K10" s="56">
        <v>0.46216572730543232</v>
      </c>
      <c r="L10" s="28"/>
      <c r="M10" s="56">
        <v>0.4191954326288771</v>
      </c>
      <c r="N10" s="56">
        <v>0.40603037357277466</v>
      </c>
      <c r="O10" s="56">
        <v>0.37714569002912562</v>
      </c>
      <c r="P10" s="56">
        <v>0.33405752753977969</v>
      </c>
      <c r="Q10"/>
      <c r="R10" s="28">
        <v>0.74209999999999998</v>
      </c>
      <c r="S10" s="28">
        <v>0.71279999999999999</v>
      </c>
      <c r="T10" s="28">
        <v>0.67569999999999997</v>
      </c>
      <c r="U10" s="28">
        <v>0.65990000000000004</v>
      </c>
      <c r="V10"/>
      <c r="W10" s="28">
        <v>0.69259999999999999</v>
      </c>
      <c r="X10" s="28">
        <v>0.6694</v>
      </c>
      <c r="Y10" s="28">
        <v>0.61029999999999995</v>
      </c>
      <c r="Z10" s="28">
        <v>0.60580000000000001</v>
      </c>
      <c r="AA10"/>
      <c r="AB10" s="28">
        <v>0.6492</v>
      </c>
      <c r="AC10" s="28">
        <v>0.61070000000000002</v>
      </c>
      <c r="AD10" s="28">
        <v>0.57620000000000005</v>
      </c>
      <c r="AE10" s="28">
        <v>0.55640000000000001</v>
      </c>
    </row>
    <row r="11" spans="1:31" x14ac:dyDescent="0.25">
      <c r="A11" t="s">
        <v>76</v>
      </c>
      <c r="B11" t="s">
        <v>45</v>
      </c>
      <c r="C11" s="56">
        <v>5.6304321767821956E-2</v>
      </c>
      <c r="D11" s="56">
        <v>6.0747949505018904E-2</v>
      </c>
      <c r="E11" s="56">
        <v>6.5519792340216196E-2</v>
      </c>
      <c r="F11" s="56">
        <v>7.2110895834120378E-2</v>
      </c>
      <c r="G11" s="28"/>
      <c r="H11" s="56">
        <v>3.2187602390276626E-2</v>
      </c>
      <c r="I11" s="56">
        <v>4.6152059589575141E-2</v>
      </c>
      <c r="J11" s="56">
        <v>5.5403578784757983E-2</v>
      </c>
      <c r="K11" s="56">
        <v>6.1134428588559782E-2</v>
      </c>
      <c r="L11" s="28"/>
      <c r="M11" s="56">
        <v>4.0732122724110635E-2</v>
      </c>
      <c r="N11" s="56">
        <v>5.1280345859660792E-2</v>
      </c>
      <c r="O11" s="56">
        <v>5.4140587882919172E-2</v>
      </c>
      <c r="P11" s="56">
        <v>5.4039167686658507E-2</v>
      </c>
      <c r="Q11"/>
      <c r="R11" s="28"/>
      <c r="S11" s="28">
        <v>1E-4</v>
      </c>
      <c r="T11" s="28">
        <v>3.0999999999999999E-3</v>
      </c>
      <c r="U11" s="28">
        <v>1.06E-2</v>
      </c>
      <c r="V11"/>
      <c r="W11" s="28"/>
      <c r="X11" s="28">
        <v>8.9999999999999998E-4</v>
      </c>
      <c r="Y11" s="28">
        <v>5.0000000000000001E-3</v>
      </c>
      <c r="Z11" s="28">
        <v>1.43E-2</v>
      </c>
      <c r="AA11"/>
      <c r="AB11" s="28"/>
      <c r="AC11" s="28"/>
      <c r="AD11" s="28">
        <v>3.3E-3</v>
      </c>
      <c r="AE11" s="28">
        <v>1.38E-2</v>
      </c>
    </row>
    <row r="12" spans="1:31" x14ac:dyDescent="0.25">
      <c r="A12" t="s">
        <v>56</v>
      </c>
      <c r="B12" t="s">
        <v>56</v>
      </c>
      <c r="C12" s="56">
        <v>2.400514801597399E-2</v>
      </c>
      <c r="D12" s="56">
        <v>2.1810752391010393E-2</v>
      </c>
      <c r="E12" s="56">
        <v>2.0648582774151349E-2</v>
      </c>
      <c r="F12" s="56">
        <v>2.3843575780798851E-2</v>
      </c>
      <c r="G12" s="28"/>
      <c r="H12" s="56">
        <v>8.5703586975176702E-2</v>
      </c>
      <c r="I12" s="56">
        <v>6.0900147646775829E-2</v>
      </c>
      <c r="J12" s="56">
        <v>4.8162332646755922E-2</v>
      </c>
      <c r="K12" s="56">
        <v>3.6311308310348962E-2</v>
      </c>
      <c r="L12" s="28"/>
      <c r="M12" s="56">
        <v>9.9839278432125117E-2</v>
      </c>
      <c r="N12" s="56">
        <v>8.1033144884159178E-2</v>
      </c>
      <c r="O12" s="56">
        <v>6.0895251079300161E-2</v>
      </c>
      <c r="P12" s="56">
        <v>3.4547123623011017E-2</v>
      </c>
      <c r="Q12"/>
      <c r="R12" s="28">
        <v>1.7600000000000001E-2</v>
      </c>
      <c r="S12" s="28">
        <v>2.64E-2</v>
      </c>
      <c r="T12" s="28">
        <v>4.36E-2</v>
      </c>
      <c r="U12" s="28">
        <v>3.4099999999999998E-2</v>
      </c>
      <c r="V12"/>
      <c r="W12" s="28">
        <v>6.9900000000000004E-2</v>
      </c>
      <c r="X12" s="28">
        <v>7.6499999999999999E-2</v>
      </c>
      <c r="Y12" s="28">
        <v>0.1216</v>
      </c>
      <c r="Z12" s="28">
        <v>0.1158</v>
      </c>
      <c r="AA12"/>
      <c r="AB12" s="28">
        <v>3.0700000000000002E-2</v>
      </c>
      <c r="AC12" s="28">
        <v>3.3799999999999997E-2</v>
      </c>
      <c r="AD12" s="28">
        <v>4.9500000000000002E-2</v>
      </c>
      <c r="AE12" s="28">
        <v>3.2399999999999998E-2</v>
      </c>
    </row>
  </sheetData>
  <sortState xmlns:xlrd2="http://schemas.microsoft.com/office/spreadsheetml/2017/richdata2" columnSort="1" ref="C1:I38">
    <sortCondition ref="C1:I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EFE892CBD5B4AB58B5BD21D9247B4" ma:contentTypeVersion="0" ma:contentTypeDescription="Create a new document." ma:contentTypeScope="" ma:versionID="ff7331b0a4bbf2eadf51cff82313c4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6B47E8-E75D-4EA1-8A52-A5D43697C65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CB0555-0A83-4820-8324-7297854ED7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1AA4EB-BDA0-41D6-B7A8-FC9241F6A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Chapter 7</vt:lpstr>
      <vt:lpstr>7.1.1</vt:lpstr>
      <vt:lpstr>7.1.2</vt:lpstr>
      <vt:lpstr>7.1.3</vt:lpstr>
      <vt:lpstr>7.2.1</vt:lpstr>
      <vt:lpstr>7.2.2</vt:lpstr>
      <vt:lpstr>7.2.3</vt:lpstr>
      <vt:lpstr>7.2.4</vt:lpstr>
      <vt:lpstr>7.3.1</vt:lpstr>
      <vt:lpstr>7.4.1</vt:lpstr>
      <vt:lpstr>7.4.2</vt:lpstr>
      <vt:lpstr>7.4.3</vt:lpstr>
      <vt:lpstr>7.4.4</vt:lpstr>
      <vt:lpstr>7.4.5</vt:lpstr>
      <vt:lpstr>7.4.6</vt:lpstr>
    </vt:vector>
  </TitlesOfParts>
  <Manager/>
  <Company>University of California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Susannah</dc:creator>
  <cp:keywords/>
  <dc:description/>
  <cp:lastModifiedBy>rchan</cp:lastModifiedBy>
  <dcterms:created xsi:type="dcterms:W3CDTF">2015-07-08T21:46:32Z</dcterms:created>
  <dcterms:modified xsi:type="dcterms:W3CDTF">2023-07-17T16:33:14Z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0x010100DBAEFE892CBD5B4AB58B5BD21D9247B4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