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jensen\Box\IRAP Shared\Accountability\2025\chapters\04 Grad Students (Furgiuele)\2025 data files -- chapter 4\"/>
    </mc:Choice>
  </mc:AlternateContent>
  <xr:revisionPtr revIDLastSave="0" documentId="13_ncr:1_{F715A998-46C3-4498-B71B-45AF07A0F2D6}" xr6:coauthVersionLast="47" xr6:coauthVersionMax="47" xr10:uidLastSave="{00000000-0000-0000-0000-000000000000}"/>
  <bookViews>
    <workbookView xWindow="-57720" yWindow="-120" windowWidth="29040" windowHeight="15720" tabRatio="782" xr2:uid="{00000000-000D-0000-FFFF-FFFF00000000}"/>
  </bookViews>
  <sheets>
    <sheet name="Chapter 4" sheetId="19" r:id="rId1"/>
    <sheet name="4.1.1" sheetId="21" r:id="rId2"/>
    <sheet name="4.1.2" sheetId="22" r:id="rId3"/>
    <sheet name="4.2.1" sheetId="24" r:id="rId4"/>
    <sheet name="4.2.2" sheetId="41" r:id="rId5"/>
    <sheet name="4.2.3" sheetId="27" r:id="rId6"/>
    <sheet name="4.2.4" sheetId="28" r:id="rId7"/>
    <sheet name="4.3.1" sheetId="29" r:id="rId8"/>
    <sheet name="4.3.2" sheetId="30" r:id="rId9"/>
    <sheet name="4.3.3a" sheetId="39" r:id="rId10"/>
    <sheet name="4.3.3b" sheetId="42" r:id="rId11"/>
    <sheet name="4.3.4" sheetId="33" r:id="rId12"/>
    <sheet name="4.4.1" sheetId="35" r:id="rId13"/>
    <sheet name="4.4.2" sheetId="36" r:id="rId14"/>
  </sheets>
  <externalReferences>
    <externalReference r:id="rId15"/>
  </externalReferences>
  <definedNames>
    <definedName name="hsgpadata" localSheetId="2">#REF!</definedName>
    <definedName name="hsgpadata" localSheetId="3">#REF!</definedName>
    <definedName name="hsgpadata" localSheetId="5">#REF!</definedName>
    <definedName name="hsgpadata" localSheetId="6">#REF!</definedName>
    <definedName name="hsgpadata" localSheetId="7">#REF!</definedName>
    <definedName name="hsgpadata" localSheetId="8">#REF!</definedName>
    <definedName name="hsgpadata" localSheetId="11">#REF!</definedName>
    <definedName name="hsgpadata" localSheetId="13">#REF!</definedName>
    <definedName name="hsgpadata">#REF!</definedName>
    <definedName name="totalfees">'[1]total fees'!$A$1:$BB$26</definedName>
    <definedName name="transferdata" localSheetId="2">#REF!</definedName>
    <definedName name="transferdata" localSheetId="3">#REF!</definedName>
    <definedName name="transferdata" localSheetId="5">#REF!</definedName>
    <definedName name="transferdata" localSheetId="6">#REF!</definedName>
    <definedName name="transferdata" localSheetId="7">#REF!</definedName>
    <definedName name="transferdata" localSheetId="8">#REF!</definedName>
    <definedName name="transferdata" localSheetId="11">#REF!</definedName>
    <definedName name="transferdata" localSheetId="13">#REF!</definedName>
    <definedName name="transfe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3" i="2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<sst xmlns="http://schemas.openxmlformats.org/spreadsheetml/2006/main" count="652" uniqueCount="205">
  <si>
    <t>Chapter 4: Graduate Academic and Graduate Professional Students</t>
  </si>
  <si>
    <t>4.1 GRADUATE ACADEMIC ADMISSIONS</t>
  </si>
  <si>
    <t>4.2.1 Graduate enrollment share of total</t>
  </si>
  <si>
    <t>4.4.1 Graduate professional degrees awarded, by discipline, and UC and comparison institutions</t>
  </si>
  <si>
    <t>4.4.2 Industry of employment of UC graduate professional students in CA, by year after graduation</t>
  </si>
  <si>
    <t>International</t>
  </si>
  <si>
    <t>Applications</t>
  </si>
  <si>
    <t>Admits</t>
  </si>
  <si>
    <t>Notes: A small number of professional doctoral programs are also included in these data. Universitywide applications and admits are duplicated in this report since students often apply to more than one campus.</t>
  </si>
  <si>
    <t>Source: UC Corporate Student System.</t>
  </si>
  <si>
    <t>African American</t>
  </si>
  <si>
    <t>American Indian</t>
  </si>
  <si>
    <t>White</t>
  </si>
  <si>
    <t>Source: UC Corporate Student System</t>
  </si>
  <si>
    <t>San Francisco</t>
  </si>
  <si>
    <t>Berkeley</t>
  </si>
  <si>
    <t>Los Angeles</t>
  </si>
  <si>
    <t>Santa Barbara</t>
  </si>
  <si>
    <t>San Diego</t>
  </si>
  <si>
    <t>Riverside</t>
  </si>
  <si>
    <t>Irvine</t>
  </si>
  <si>
    <t>Santa Cruz</t>
  </si>
  <si>
    <t>Merced</t>
  </si>
  <si>
    <t>Universitywide</t>
  </si>
  <si>
    <t>Source: UC Information Center Data Warehouse</t>
  </si>
  <si>
    <t>Law</t>
  </si>
  <si>
    <t>Business</t>
  </si>
  <si>
    <t>Medicine</t>
  </si>
  <si>
    <t>Humanities</t>
  </si>
  <si>
    <t>Life Sciences</t>
  </si>
  <si>
    <t>Social Sciences</t>
  </si>
  <si>
    <t>AAU Private</t>
  </si>
  <si>
    <t>Non-UC AAU Public</t>
  </si>
  <si>
    <t>UC</t>
  </si>
  <si>
    <t>Arts &amp; Humanities</t>
  </si>
  <si>
    <t>Other</t>
  </si>
  <si>
    <t>Engineering &amp; Computer Science</t>
  </si>
  <si>
    <t>Physical Sciences</t>
  </si>
  <si>
    <t>UCB</t>
  </si>
  <si>
    <t>UCD</t>
  </si>
  <si>
    <t>UCI</t>
  </si>
  <si>
    <t>UCLA</t>
  </si>
  <si>
    <t>UCM</t>
  </si>
  <si>
    <t>UCR</t>
  </si>
  <si>
    <t>UCSB</t>
  </si>
  <si>
    <t>UCSC</t>
  </si>
  <si>
    <t>UCSD</t>
  </si>
  <si>
    <t>UCSF</t>
  </si>
  <si>
    <t>All Fields</t>
  </si>
  <si>
    <t>Arts</t>
  </si>
  <si>
    <t>Health Sciences</t>
  </si>
  <si>
    <t>Engineering &amp; CS</t>
  </si>
  <si>
    <t>Health Care &amp; Social Assistance</t>
  </si>
  <si>
    <t>Retail &amp; Wholesale Trade</t>
  </si>
  <si>
    <t>Higher Education</t>
  </si>
  <si>
    <t>K-12 Education</t>
  </si>
  <si>
    <t>Manufacturing</t>
  </si>
  <si>
    <t>Business Services</t>
  </si>
  <si>
    <t>Finance &amp; Insurance</t>
  </si>
  <si>
    <t>Public Administration</t>
  </si>
  <si>
    <t>Internet &amp; Computer Systems</t>
  </si>
  <si>
    <t>Engineering Services</t>
  </si>
  <si>
    <t>Legal Services</t>
  </si>
  <si>
    <t>Performing Arts, Entertainment &amp; Media</t>
  </si>
  <si>
    <t>Other Industry</t>
  </si>
  <si>
    <t>Other Health Sciences</t>
  </si>
  <si>
    <t>Other Non Health Sciences</t>
  </si>
  <si>
    <t>Education</t>
  </si>
  <si>
    <t>Click on an indicator link or its associated tab below to see the table, source and notes.</t>
  </si>
  <si>
    <t>4.2 GRADUATE ACADEMIC AND PROFESSIONAL ENROLLMENT</t>
  </si>
  <si>
    <t>4.3 GRADUATE ACADEMIC STUDENT OUTCOMES</t>
  </si>
  <si>
    <t>4.3.1 Graduate academic degrees awarded by discipline</t>
  </si>
  <si>
    <t>4.4 GRADUATE PROFESSIONAL STUDENT OUTCOMES</t>
  </si>
  <si>
    <t>4.4.1 Graduate professional degrees awarded, by discipline - UC and comparison institutions</t>
  </si>
  <si>
    <t>Professional Fields</t>
  </si>
  <si>
    <t>Elapsed</t>
  </si>
  <si>
    <t>Registered</t>
  </si>
  <si>
    <t xml:space="preserve">New Enrollees </t>
  </si>
  <si>
    <t>Academic doctoral</t>
  </si>
  <si>
    <t>State-supported graduate professional</t>
  </si>
  <si>
    <t>Self-supporting graduate professional</t>
  </si>
  <si>
    <t>Engineering &amp; Comp Sci</t>
  </si>
  <si>
    <t>Life sciences</t>
  </si>
  <si>
    <t>Hispanic/Latino(a)</t>
  </si>
  <si>
    <t>All graduate</t>
  </si>
  <si>
    <t>Academic master's</t>
  </si>
  <si>
    <t>Social sciences</t>
  </si>
  <si>
    <t>Industry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</si>
  <si>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</si>
  <si>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</si>
  <si>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</si>
  <si>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</si>
  <si>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</si>
  <si>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</si>
  <si>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</si>
  <si>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</si>
  <si>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</si>
  <si>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</si>
  <si>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4.1.1 Graduate academic applications, admits and new enrollees by degree program</t>
  </si>
  <si>
    <t>4.1.2 Graduate academic applications, admits and new enrollees by discipline and race/ethnicity</t>
  </si>
  <si>
    <t>2004</t>
  </si>
  <si>
    <t>2005</t>
  </si>
  <si>
    <t>2006</t>
  </si>
  <si>
    <t>2007</t>
  </si>
  <si>
    <t>2008</t>
  </si>
  <si>
    <t>2009</t>
  </si>
  <si>
    <t>2010</t>
  </si>
  <si>
    <t>4.3.2 Doctoral completion rates after ten years by broad discipline</t>
  </si>
  <si>
    <t>Broad discipline of degree</t>
  </si>
  <si>
    <t>Number of years after graduation</t>
  </si>
  <si>
    <t>Health Science Professional</t>
  </si>
  <si>
    <t>4.4.2 Industry of employment of UC graduate professional students in CA by year after graduation</t>
  </si>
  <si>
    <t>Graduate professional degrees awarded between 2016-17 to 2018-19 by campus and discipline</t>
  </si>
  <si>
    <t>4.1.2 Graduate academic applications, admits and new enrollees by race/ethnicity and discipline</t>
  </si>
  <si>
    <t>Broad discipline</t>
  </si>
  <si>
    <t>4.3.1 Graduate academic degrees awarded by broad discipline</t>
  </si>
  <si>
    <t>Academic Master's degree programs</t>
  </si>
  <si>
    <t>Academic Doctoral degree programs</t>
  </si>
  <si>
    <t>2021</t>
  </si>
  <si>
    <t>Asian</t>
  </si>
  <si>
    <t>Health sciences</t>
  </si>
  <si>
    <t>Physical sciences</t>
  </si>
  <si>
    <t>Women</t>
  </si>
  <si>
    <t>Men</t>
  </si>
  <si>
    <t>4.1.1. Graduate academic applications, admits and new enrollees by degree program</t>
  </si>
  <si>
    <t>4.2.3 Academic doctoral students' graduate debt at graduation by discipline, domestic students</t>
  </si>
  <si>
    <t>4.2.4 Graduate professional degree student debt at graduation by discipline, domestic students</t>
  </si>
  <si>
    <t>4.3.6 Industry of employment of UC graduate academic students in CA by year after graduation</t>
  </si>
  <si>
    <t>4.2.3 Academic doctoral students’ graduate debt at graduation, by discipline, domestic students, Universitywide</t>
  </si>
  <si>
    <t>4.2.4 Graduate professional degree student debt at graduation, by discipline, domestic students, Universitywide</t>
  </si>
  <si>
    <t xml:space="preserve">Filtered views of the Graduate admissions dashboard in the Accountability Report </t>
  </si>
  <si>
    <t>Data table</t>
  </si>
  <si>
    <t xml:space="preserve">Filtered view of the Graduate admissions dashboard in the Accountability Report </t>
  </si>
  <si>
    <t>https://universityofcalifornia.edu/about-us/information-center/graduate-admissions#Admissionssummary</t>
  </si>
  <si>
    <t>Data tables</t>
  </si>
  <si>
    <t xml:space="preserve">Filtered view of the Doctoral persistence an completion dashboard in the Accountability Report </t>
  </si>
  <si>
    <t xml:space="preserve">Filtered view of the Time-to-doctorate dashboard in the Accountability Report </t>
  </si>
  <si>
    <t>Percent of students who are in state-supported academic doctoral programs</t>
  </si>
  <si>
    <t>Domestic Unknown</t>
  </si>
  <si>
    <t xml:space="preserve">% of total applications </t>
  </si>
  <si>
    <t>% of total admits</t>
  </si>
  <si>
    <t>% of total new enrollees</t>
  </si>
  <si>
    <t xml:space="preserve">Davis </t>
  </si>
  <si>
    <t>2014-15</t>
  </si>
  <si>
    <t>2016-17</t>
  </si>
  <si>
    <t>2018-19</t>
  </si>
  <si>
    <t>2020-21</t>
  </si>
  <si>
    <t>2022-23</t>
  </si>
  <si>
    <t>African American/Black</t>
  </si>
  <si>
    <t>Unknown</t>
  </si>
  <si>
    <t>Professional fields</t>
  </si>
  <si>
    <t>Pacific Islander</t>
  </si>
  <si>
    <t>Academic Master</t>
  </si>
  <si>
    <t>Academic Doctoral</t>
  </si>
  <si>
    <t>https://www.universityofcalifornia.edu/about-us/information-center/graduate-admissions/#Admissionssummary/f1ead315-61a8-4724-a25e-95d7820db0eb/acct2025-4-1-2apps</t>
  </si>
  <si>
    <t>https://www.universityofcalifornia.edu/about-us/information-center/graduate-admissions/#Admissionssummary/d0f0becd-a4b0-45e8-abe1-0402fbeb3ebb/acct2025-4-1-2admits</t>
  </si>
  <si>
    <t>https://www.universityofcalifornia.edu/about-us/information-center/graduate-admissions/#Admissionssummary/8b117abd-02f6-48db-84fd-82b933535b61/acct2025-4-1-2newenrollees</t>
  </si>
  <si>
    <t>Fall 2014</t>
  </si>
  <si>
    <t>Fall 2024</t>
  </si>
  <si>
    <t>4.2.2 Share of all academic doctoral students from UC/CSU/HBCU/HSI/TCU and Growing Our Own goal</t>
  </si>
  <si>
    <t>2022</t>
  </si>
  <si>
    <t>2023</t>
  </si>
  <si>
    <t>2024</t>
  </si>
  <si>
    <t>CSU</t>
  </si>
  <si>
    <t>HBCU</t>
  </si>
  <si>
    <t>HSI</t>
  </si>
  <si>
    <t>TCU</t>
  </si>
  <si>
    <t>Total</t>
  </si>
  <si>
    <t>Cumulative debt</t>
  </si>
  <si>
    <t>Percent graduating with debt</t>
  </si>
  <si>
    <t>2015-16</t>
  </si>
  <si>
    <t>2017-18</t>
  </si>
  <si>
    <t>2019-20</t>
  </si>
  <si>
    <t>2021-22</t>
  </si>
  <si>
    <t>2023-24</t>
  </si>
  <si>
    <t>Engineering &amp; Comp. Science</t>
  </si>
  <si>
    <t>Interdisciplinary</t>
  </si>
  <si>
    <t xml:space="preserve">Notes: Average debt is among graduates with debt. </t>
  </si>
  <si>
    <t>Debt categories are inflation-adjusted in 2023 dollars using CA CPI-W.</t>
  </si>
  <si>
    <t>Public Health</t>
  </si>
  <si>
    <t>Public Policy</t>
  </si>
  <si>
    <t>Dentistry</t>
  </si>
  <si>
    <t>Nursing</t>
  </si>
  <si>
    <t>Other Professional</t>
  </si>
  <si>
    <t>Optometry</t>
  </si>
  <si>
    <t>Pharmacy</t>
  </si>
  <si>
    <t>Vet. Medicine</t>
  </si>
  <si>
    <t xml:space="preserve">Note: Average debt is among graduates with debt. </t>
  </si>
  <si>
    <t>11-12 to 13-14</t>
  </si>
  <si>
    <t>14-15 to 16-17</t>
  </si>
  <si>
    <t>17-18 to 19-20</t>
  </si>
  <si>
    <t>20-21 to 22-23</t>
  </si>
  <si>
    <t>https://www.universityofcalifornia.edu/about-us/information-center/doctoral-rates#Campus-discipline/b6b1e461-6e76-4d08-9ee2-5dd9f9c7a2fa/acct2025-4-3-2</t>
  </si>
  <si>
    <t xml:space="preserve">Physical Sciences/Math </t>
  </si>
  <si>
    <t>2006-08 Entry cohorts</t>
  </si>
  <si>
    <t>2009-11 Entry cohorts</t>
  </si>
  <si>
    <t>2012-14 Entry cohorts</t>
  </si>
  <si>
    <t>https://www.universityofcalifornia.edu/about-us/information-center/time-doctorate#UCTTD/e16a1ecd-7a74-491d-84e6-09700bab40fb/acct2025-4-3-3a</t>
  </si>
  <si>
    <t>2021 - 2023 graduating cohorts</t>
  </si>
  <si>
    <t>4.3.3a Median time-to-doctorate, by discipline and race/ethnicity, Universitywide</t>
  </si>
  <si>
    <t>4.3.3b Median time-to-doctorate, by gender and discipline</t>
  </si>
  <si>
    <t>4.3.3a Median ten-year time-to-doctorate, by discpline, and race/ethnicity</t>
  </si>
  <si>
    <t>2021 - 2023 exit cohort</t>
  </si>
  <si>
    <t>https://www.universityofcalifornia.edu/about-us/information-center/time-doctorate</t>
  </si>
  <si>
    <t>4.3.4 Industry of employment of UC graduate academic students in CA by year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</si>
</sst>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;\-#,##0.0"/>
    <numFmt numFmtId="165" formatCode="#,##0.00;\-#,##0.00"/>
    <numFmt numFmtId="166" formatCode="0.0%"/>
    <numFmt numFmtId="167" formatCode="0.0"/>
    <numFmt numFmtId="168" formatCode="#,##0;\-#,##0"/>
    <numFmt numFmtId="169" formatCode="&quot;$&quot;#,##0,&quot;K&quot;;\(&quot;$&quot;#,##0,&quot;K&quot;\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9" fontId="10" fillId="0" borderId="0" applyFont="0" applyFill="0" applyBorder="0" applyAlignment="0" applyProtection="0"/>
  </cellStyleXfs>
  <cellXfs count="239">
    <xf numFmtId="0" fontId="0" fillId="0" borderId="0" xfId="0"/>
    <xf numFmtId="49" fontId="5" fillId="0" borderId="0" xfId="0" applyNumberFormat="1" applyFont="1"/>
    <xf numFmtId="0" fontId="4" fillId="0" borderId="0" xfId="0" applyFont="1"/>
    <xf numFmtId="0" fontId="9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13" fillId="0" borderId="0" xfId="0" quotePrefix="1" applyFont="1" applyAlignment="1">
      <alignment horizontal="left" vertical="top"/>
    </xf>
    <xf numFmtId="0" fontId="6" fillId="0" borderId="0" xfId="0" applyFont="1"/>
    <xf numFmtId="0" fontId="0" fillId="0" borderId="11" xfId="0" applyBorder="1"/>
    <xf numFmtId="166" fontId="13" fillId="0" borderId="0" xfId="0" applyNumberFormat="1" applyFont="1" applyAlignment="1">
      <alignment vertical="center"/>
    </xf>
    <xf numFmtId="0" fontId="0" fillId="0" borderId="12" xfId="0" applyBorder="1"/>
    <xf numFmtId="166" fontId="13" fillId="0" borderId="1" xfId="0" applyNumberFormat="1" applyFont="1" applyBorder="1" applyAlignment="1">
      <alignment vertical="center"/>
    </xf>
    <xf numFmtId="166" fontId="13" fillId="0" borderId="3" xfId="0" applyNumberFormat="1" applyFont="1" applyBorder="1" applyAlignment="1">
      <alignment vertical="center"/>
    </xf>
    <xf numFmtId="166" fontId="13" fillId="0" borderId="2" xfId="0" applyNumberFormat="1" applyFont="1" applyBorder="1" applyAlignment="1">
      <alignment vertical="center"/>
    </xf>
    <xf numFmtId="166" fontId="13" fillId="0" borderId="11" xfId="0" applyNumberFormat="1" applyFont="1" applyBorder="1" applyAlignment="1">
      <alignment vertical="center"/>
    </xf>
    <xf numFmtId="166" fontId="13" fillId="0" borderId="12" xfId="0" applyNumberFormat="1" applyFont="1" applyBorder="1" applyAlignment="1">
      <alignment vertical="center"/>
    </xf>
    <xf numFmtId="0" fontId="0" fillId="0" borderId="4" xfId="0" applyBorder="1"/>
    <xf numFmtId="0" fontId="0" fillId="0" borderId="14" xfId="0" applyBorder="1"/>
    <xf numFmtId="166" fontId="13" fillId="0" borderId="4" xfId="0" applyNumberFormat="1" applyFont="1" applyBorder="1" applyAlignment="1">
      <alignment vertical="center"/>
    </xf>
    <xf numFmtId="166" fontId="13" fillId="0" borderId="14" xfId="0" applyNumberFormat="1" applyFont="1" applyBorder="1" applyAlignment="1">
      <alignment vertical="center"/>
    </xf>
    <xf numFmtId="166" fontId="0" fillId="0" borderId="14" xfId="0" applyNumberFormat="1" applyBorder="1"/>
    <xf numFmtId="166" fontId="0" fillId="0" borderId="4" xfId="0" applyNumberFormat="1" applyBorder="1"/>
    <xf numFmtId="0" fontId="0" fillId="0" borderId="9" xfId="0" applyBorder="1"/>
    <xf numFmtId="9" fontId="0" fillId="0" borderId="0" xfId="0" applyNumberFormat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 wrapText="1"/>
    </xf>
    <xf numFmtId="9" fontId="6" fillId="0" borderId="3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0" fontId="6" fillId="2" borderId="8" xfId="0" applyFont="1" applyFill="1" applyBorder="1"/>
    <xf numFmtId="9" fontId="6" fillId="0" borderId="0" xfId="0" applyNumberFormat="1" applyFont="1"/>
    <xf numFmtId="9" fontId="6" fillId="0" borderId="3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14" xfId="0" applyFont="1" applyBorder="1"/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14" fillId="0" borderId="0" xfId="0" quotePrefix="1" applyFont="1" applyAlignment="1">
      <alignment horizontal="left" vertical="top"/>
    </xf>
    <xf numFmtId="0" fontId="15" fillId="0" borderId="0" xfId="0" quotePrefix="1" applyFont="1" applyAlignment="1">
      <alignment horizontal="left" vertical="top"/>
    </xf>
    <xf numFmtId="165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" fillId="0" borderId="0" xfId="0" applyFont="1"/>
    <xf numFmtId="0" fontId="13" fillId="0" borderId="4" xfId="0" applyFont="1" applyBorder="1"/>
    <xf numFmtId="0" fontId="13" fillId="0" borderId="14" xfId="0" applyFont="1" applyBorder="1"/>
    <xf numFmtId="0" fontId="13" fillId="0" borderId="1" xfId="0" applyFont="1" applyBorder="1" applyAlignment="1">
      <alignment vertical="center"/>
    </xf>
    <xf numFmtId="0" fontId="13" fillId="2" borderId="15" xfId="0" applyFont="1" applyFill="1" applyBorder="1"/>
    <xf numFmtId="0" fontId="13" fillId="2" borderId="10" xfId="0" applyFont="1" applyFill="1" applyBorder="1"/>
    <xf numFmtId="0" fontId="13" fillId="2" borderId="7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1" xfId="0" applyFont="1" applyFill="1" applyBorder="1"/>
    <xf numFmtId="0" fontId="13" fillId="0" borderId="4" xfId="0" quotePrefix="1" applyFont="1" applyBorder="1" applyAlignment="1">
      <alignment horizontal="left" vertical="top"/>
    </xf>
    <xf numFmtId="0" fontId="13" fillId="0" borderId="14" xfId="0" quotePrefix="1" applyFont="1" applyBorder="1" applyAlignment="1">
      <alignment horizontal="left" vertical="top"/>
    </xf>
    <xf numFmtId="0" fontId="0" fillId="0" borderId="7" xfId="0" applyBorder="1"/>
    <xf numFmtId="0" fontId="0" fillId="0" borderId="3" xfId="0" applyBorder="1"/>
    <xf numFmtId="0" fontId="0" fillId="0" borderId="2" xfId="0" applyBorder="1"/>
    <xf numFmtId="166" fontId="0" fillId="0" borderId="0" xfId="0" applyNumberFormat="1"/>
    <xf numFmtId="166" fontId="0" fillId="0" borderId="1" xfId="0" applyNumberFormat="1" applyBorder="1"/>
    <xf numFmtId="0" fontId="0" fillId="2" borderId="15" xfId="0" applyFill="1" applyBorder="1"/>
    <xf numFmtId="0" fontId="13" fillId="2" borderId="10" xfId="0" quotePrefix="1" applyFont="1" applyFill="1" applyBorder="1" applyAlignment="1">
      <alignment horizontal="center"/>
    </xf>
    <xf numFmtId="0" fontId="13" fillId="2" borderId="14" xfId="0" quotePrefix="1" applyFont="1" applyFill="1" applyBorder="1" applyAlignment="1">
      <alignment horizontal="left"/>
    </xf>
    <xf numFmtId="0" fontId="13" fillId="2" borderId="1" xfId="0" quotePrefix="1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center"/>
    </xf>
    <xf numFmtId="0" fontId="13" fillId="2" borderId="12" xfId="0" quotePrefix="1" applyFont="1" applyFill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3" fillId="0" borderId="3" xfId="0" quotePrefix="1" applyFont="1" applyBorder="1" applyAlignment="1">
      <alignment horizontal="left" vertical="top"/>
    </xf>
    <xf numFmtId="0" fontId="13" fillId="0" borderId="2" xfId="0" quotePrefix="1" applyFont="1" applyBorder="1" applyAlignment="1">
      <alignment horizontal="left" vertical="top"/>
    </xf>
    <xf numFmtId="0" fontId="13" fillId="0" borderId="7" xfId="0" quotePrefix="1" applyFont="1" applyBorder="1" applyAlignment="1">
      <alignment horizontal="left" vertical="top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/>
    <xf numFmtId="0" fontId="0" fillId="2" borderId="12" xfId="0" applyFill="1" applyBorder="1"/>
    <xf numFmtId="0" fontId="0" fillId="2" borderId="15" xfId="0" applyFill="1" applyBorder="1" applyAlignment="1">
      <alignment horizontal="center"/>
    </xf>
    <xf numFmtId="0" fontId="0" fillId="2" borderId="14" xfId="0" applyFill="1" applyBorder="1"/>
    <xf numFmtId="0" fontId="13" fillId="2" borderId="14" xfId="0" quotePrefix="1" applyFont="1" applyFill="1" applyBorder="1" applyAlignment="1">
      <alignment horizontal="center"/>
    </xf>
    <xf numFmtId="0" fontId="0" fillId="2" borderId="13" xfId="0" applyFill="1" applyBorder="1"/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/>
    </xf>
    <xf numFmtId="49" fontId="6" fillId="0" borderId="0" xfId="0" applyNumberFormat="1" applyFont="1"/>
    <xf numFmtId="0" fontId="13" fillId="0" borderId="11" xfId="0" quotePrefix="1" applyFont="1" applyBorder="1" applyAlignment="1">
      <alignment horizontal="left" vertical="top"/>
    </xf>
    <xf numFmtId="0" fontId="13" fillId="2" borderId="2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6" fillId="0" borderId="0" xfId="0" quotePrefix="1" applyFont="1" applyAlignment="1">
      <alignment horizontal="center"/>
    </xf>
    <xf numFmtId="9" fontId="6" fillId="0" borderId="0" xfId="12" applyFont="1"/>
    <xf numFmtId="3" fontId="17" fillId="0" borderId="0" xfId="0" applyNumberFormat="1" applyFont="1" applyAlignment="1">
      <alignment vertical="center"/>
    </xf>
    <xf numFmtId="0" fontId="13" fillId="2" borderId="12" xfId="0" quotePrefix="1" applyFont="1" applyFill="1" applyBorder="1" applyAlignment="1">
      <alignment horizontal="left"/>
    </xf>
    <xf numFmtId="0" fontId="13" fillId="0" borderId="12" xfId="0" quotePrefix="1" applyFont="1" applyBorder="1" applyAlignment="1">
      <alignment horizontal="left" vertical="top"/>
    </xf>
    <xf numFmtId="0" fontId="13" fillId="2" borderId="15" xfId="0" quotePrefix="1" applyFont="1" applyFill="1" applyBorder="1" applyAlignment="1">
      <alignment horizontal="center"/>
    </xf>
    <xf numFmtId="166" fontId="13" fillId="0" borderId="9" xfId="12" applyNumberFormat="1" applyFont="1" applyBorder="1" applyAlignment="1">
      <alignment vertical="center"/>
    </xf>
    <xf numFmtId="166" fontId="13" fillId="0" borderId="10" xfId="12" applyNumberFormat="1" applyFont="1" applyBorder="1" applyAlignment="1">
      <alignment vertical="center"/>
    </xf>
    <xf numFmtId="166" fontId="13" fillId="0" borderId="7" xfId="12" applyNumberFormat="1" applyFont="1" applyBorder="1" applyAlignment="1">
      <alignment vertical="center"/>
    </xf>
    <xf numFmtId="166" fontId="13" fillId="0" borderId="11" xfId="12" applyNumberFormat="1" applyFont="1" applyBorder="1" applyAlignment="1">
      <alignment vertical="center"/>
    </xf>
    <xf numFmtId="166" fontId="13" fillId="0" borderId="0" xfId="12" applyNumberFormat="1" applyFont="1" applyBorder="1" applyAlignment="1">
      <alignment vertical="center"/>
    </xf>
    <xf numFmtId="166" fontId="13" fillId="0" borderId="3" xfId="12" applyNumberFormat="1" applyFont="1" applyBorder="1" applyAlignment="1">
      <alignment vertical="center"/>
    </xf>
    <xf numFmtId="166" fontId="13" fillId="0" borderId="12" xfId="12" applyNumberFormat="1" applyFont="1" applyBorder="1" applyAlignment="1">
      <alignment vertical="center"/>
    </xf>
    <xf numFmtId="166" fontId="13" fillId="0" borderId="1" xfId="12" applyNumberFormat="1" applyFont="1" applyBorder="1" applyAlignment="1">
      <alignment vertical="center"/>
    </xf>
    <xf numFmtId="166" fontId="13" fillId="0" borderId="2" xfId="12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3" fillId="0" borderId="0" xfId="1" applyNumberFormat="1" applyBorder="1" applyAlignment="1">
      <alignment horizontal="left" vertical="center"/>
    </xf>
    <xf numFmtId="0" fontId="19" fillId="0" borderId="0" xfId="0" applyFont="1"/>
    <xf numFmtId="49" fontId="3" fillId="0" borderId="0" xfId="1" applyNumberForma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8" fillId="0" borderId="0" xfId="1" applyNumberFormat="1" applyFont="1" applyBorder="1" applyAlignment="1">
      <alignment horizontal="left" vertical="center"/>
    </xf>
    <xf numFmtId="49" fontId="18" fillId="0" borderId="0" xfId="1" applyNumberFormat="1" applyFont="1" applyBorder="1" applyAlignment="1">
      <alignment vertical="center"/>
    </xf>
    <xf numFmtId="0" fontId="3" fillId="0" borderId="0" xfId="1"/>
    <xf numFmtId="0" fontId="20" fillId="0" borderId="0" xfId="0" quotePrefix="1" applyFont="1" applyAlignment="1">
      <alignment horizontal="left" vertical="top"/>
    </xf>
    <xf numFmtId="9" fontId="20" fillId="0" borderId="0" xfId="0" applyNumberFormat="1" applyFont="1" applyAlignment="1">
      <alignment vertical="center"/>
    </xf>
    <xf numFmtId="0" fontId="20" fillId="0" borderId="1" xfId="0" quotePrefix="1" applyFont="1" applyBorder="1" applyAlignment="1">
      <alignment horizontal="left" vertical="top"/>
    </xf>
    <xf numFmtId="9" fontId="20" fillId="0" borderId="1" xfId="0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left" vertical="top"/>
    </xf>
    <xf numFmtId="9" fontId="20" fillId="0" borderId="10" xfId="0" applyNumberFormat="1" applyFont="1" applyBorder="1" applyAlignment="1">
      <alignment vertical="center"/>
    </xf>
    <xf numFmtId="9" fontId="20" fillId="0" borderId="7" xfId="0" applyNumberFormat="1" applyFont="1" applyBorder="1" applyAlignment="1">
      <alignment vertical="center"/>
    </xf>
    <xf numFmtId="9" fontId="20" fillId="0" borderId="3" xfId="0" applyNumberFormat="1" applyFont="1" applyBorder="1" applyAlignment="1">
      <alignment vertical="center"/>
    </xf>
    <xf numFmtId="9" fontId="20" fillId="0" borderId="2" xfId="0" applyNumberFormat="1" applyFont="1" applyBorder="1" applyAlignment="1">
      <alignment vertical="center"/>
    </xf>
    <xf numFmtId="9" fontId="20" fillId="0" borderId="9" xfId="0" applyNumberFormat="1" applyFont="1" applyBorder="1" applyAlignment="1">
      <alignment vertical="center"/>
    </xf>
    <xf numFmtId="9" fontId="20" fillId="0" borderId="11" xfId="0" applyNumberFormat="1" applyFont="1" applyBorder="1" applyAlignment="1">
      <alignment vertical="center"/>
    </xf>
    <xf numFmtId="9" fontId="20" fillId="0" borderId="12" xfId="0" applyNumberFormat="1" applyFont="1" applyBorder="1" applyAlignment="1">
      <alignment vertical="center"/>
    </xf>
    <xf numFmtId="0" fontId="4" fillId="2" borderId="0" xfId="0" applyFont="1" applyFill="1"/>
    <xf numFmtId="0" fontId="21" fillId="2" borderId="11" xfId="0" quotePrefix="1" applyFont="1" applyFill="1" applyBorder="1" applyAlignment="1">
      <alignment horizontal="center"/>
    </xf>
    <xf numFmtId="0" fontId="21" fillId="2" borderId="0" xfId="0" quotePrefix="1" applyFont="1" applyFill="1" applyAlignment="1">
      <alignment horizontal="center"/>
    </xf>
    <xf numFmtId="0" fontId="21" fillId="2" borderId="3" xfId="0" quotePrefix="1" applyFont="1" applyFill="1" applyBorder="1" applyAlignment="1">
      <alignment horizontal="center"/>
    </xf>
    <xf numFmtId="0" fontId="0" fillId="0" borderId="10" xfId="0" applyBorder="1"/>
    <xf numFmtId="164" fontId="17" fillId="0" borderId="3" xfId="0" applyNumberFormat="1" applyFont="1" applyBorder="1" applyAlignment="1">
      <alignment vertical="center"/>
    </xf>
    <xf numFmtId="164" fontId="17" fillId="0" borderId="2" xfId="0" applyNumberFormat="1" applyFont="1" applyBorder="1" applyAlignment="1">
      <alignment vertical="center"/>
    </xf>
    <xf numFmtId="164" fontId="17" fillId="0" borderId="7" xfId="0" applyNumberFormat="1" applyFont="1" applyBorder="1" applyAlignment="1">
      <alignment vertical="center"/>
    </xf>
    <xf numFmtId="167" fontId="6" fillId="0" borderId="7" xfId="0" applyNumberFormat="1" applyFont="1" applyBorder="1"/>
    <xf numFmtId="0" fontId="13" fillId="0" borderId="0" xfId="0" quotePrefix="1" applyFont="1" applyAlignment="1">
      <alignment horizontal="center"/>
    </xf>
    <xf numFmtId="167" fontId="6" fillId="0" borderId="3" xfId="0" applyNumberFormat="1" applyFont="1" applyBorder="1"/>
    <xf numFmtId="0" fontId="13" fillId="0" borderId="1" xfId="0" quotePrefix="1" applyFont="1" applyBorder="1" applyAlignment="1">
      <alignment horizontal="center"/>
    </xf>
    <xf numFmtId="167" fontId="6" fillId="0" borderId="2" xfId="0" applyNumberFormat="1" applyFont="1" applyBorder="1"/>
    <xf numFmtId="0" fontId="13" fillId="0" borderId="10" xfId="0" quotePrefix="1" applyFont="1" applyBorder="1" applyAlignment="1">
      <alignment horizontal="center"/>
    </xf>
    <xf numFmtId="164" fontId="13" fillId="0" borderId="9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13" fillId="0" borderId="9" xfId="0" quotePrefix="1" applyFont="1" applyBorder="1" applyAlignment="1">
      <alignment horizontal="right" vertical="top"/>
    </xf>
    <xf numFmtId="167" fontId="6" fillId="0" borderId="7" xfId="0" applyNumberFormat="1" applyFont="1" applyBorder="1" applyAlignment="1">
      <alignment horizontal="right"/>
    </xf>
    <xf numFmtId="0" fontId="17" fillId="0" borderId="7" xfId="0" quotePrefix="1" applyFont="1" applyBorder="1" applyAlignment="1">
      <alignment horizontal="left" vertical="top"/>
    </xf>
    <xf numFmtId="0" fontId="17" fillId="0" borderId="0" xfId="0" quotePrefix="1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0" xfId="0" quotePrefix="1" applyFont="1" applyBorder="1" applyAlignment="1">
      <alignment horizontal="center"/>
    </xf>
    <xf numFmtId="0" fontId="17" fillId="0" borderId="9" xfId="0" quotePrefix="1" applyFont="1" applyBorder="1" applyAlignment="1">
      <alignment horizontal="left" vertical="top"/>
    </xf>
    <xf numFmtId="164" fontId="17" fillId="0" borderId="9" xfId="0" applyNumberFormat="1" applyFont="1" applyBorder="1" applyAlignment="1">
      <alignment vertical="center"/>
    </xf>
    <xf numFmtId="164" fontId="17" fillId="0" borderId="12" xfId="0" applyNumberFormat="1" applyFont="1" applyBorder="1" applyAlignment="1">
      <alignment vertical="center"/>
    </xf>
    <xf numFmtId="164" fontId="17" fillId="0" borderId="11" xfId="0" applyNumberFormat="1" applyFont="1" applyBorder="1" applyAlignment="1">
      <alignment vertical="center"/>
    </xf>
    <xf numFmtId="0" fontId="13" fillId="0" borderId="15" xfId="0" applyFont="1" applyBorder="1"/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168" fontId="17" fillId="0" borderId="1" xfId="0" applyNumberFormat="1" applyFont="1" applyBorder="1" applyAlignment="1">
      <alignment vertical="center"/>
    </xf>
    <xf numFmtId="168" fontId="17" fillId="0" borderId="2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0" fontId="21" fillId="2" borderId="1" xfId="0" quotePrefix="1" applyFont="1" applyFill="1" applyBorder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2" borderId="15" xfId="0" applyFont="1" applyFill="1" applyBorder="1"/>
    <xf numFmtId="0" fontId="6" fillId="2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9" fontId="6" fillId="0" borderId="11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top"/>
    </xf>
    <xf numFmtId="9" fontId="6" fillId="0" borderId="12" xfId="0" applyNumberFormat="1" applyFont="1" applyBorder="1" applyAlignment="1">
      <alignment horizontal="center"/>
    </xf>
    <xf numFmtId="166" fontId="20" fillId="0" borderId="0" xfId="0" applyNumberFormat="1" applyFont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0" fontId="20" fillId="0" borderId="4" xfId="0" quotePrefix="1" applyFont="1" applyBorder="1" applyAlignment="1">
      <alignment horizontal="left" vertical="top"/>
    </xf>
    <xf numFmtId="0" fontId="0" fillId="0" borderId="8" xfId="0" applyBorder="1"/>
    <xf numFmtId="0" fontId="20" fillId="0" borderId="5" xfId="0" quotePrefix="1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6" fillId="0" borderId="8" xfId="0" applyFont="1" applyBorder="1"/>
    <xf numFmtId="166" fontId="20" fillId="0" borderId="5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9" fontId="17" fillId="0" borderId="0" xfId="0" applyNumberFormat="1" applyFont="1" applyAlignment="1">
      <alignment vertical="center"/>
    </xf>
    <xf numFmtId="10" fontId="17" fillId="0" borderId="3" xfId="0" applyNumberFormat="1" applyFont="1" applyBorder="1" applyAlignment="1">
      <alignment vertical="center"/>
    </xf>
    <xf numFmtId="169" fontId="17" fillId="0" borderId="1" xfId="0" applyNumberFormat="1" applyFont="1" applyBorder="1" applyAlignment="1">
      <alignment vertical="center"/>
    </xf>
    <xf numFmtId="10" fontId="17" fillId="0" borderId="2" xfId="0" applyNumberFormat="1" applyFont="1" applyBorder="1" applyAlignment="1">
      <alignment vertical="center"/>
    </xf>
    <xf numFmtId="0" fontId="0" fillId="0" borderId="13" xfId="0" applyBorder="1"/>
    <xf numFmtId="0" fontId="17" fillId="0" borderId="5" xfId="0" quotePrefix="1" applyFont="1" applyBorder="1" applyAlignment="1">
      <alignment horizontal="left" vertical="top"/>
    </xf>
    <xf numFmtId="0" fontId="17" fillId="0" borderId="6" xfId="0" quotePrefix="1" applyFont="1" applyBorder="1" applyAlignment="1">
      <alignment horizontal="left" vertical="top"/>
    </xf>
    <xf numFmtId="0" fontId="22" fillId="0" borderId="4" xfId="0" quotePrefix="1" applyFont="1" applyBorder="1" applyAlignment="1">
      <alignment horizontal="center"/>
    </xf>
    <xf numFmtId="0" fontId="22" fillId="0" borderId="14" xfId="0" quotePrefix="1" applyFont="1" applyBorder="1" applyAlignment="1">
      <alignment horizontal="center"/>
    </xf>
    <xf numFmtId="0" fontId="22" fillId="0" borderId="15" xfId="0" quotePrefix="1" applyFont="1" applyBorder="1" applyAlignment="1">
      <alignment horizontal="center"/>
    </xf>
    <xf numFmtId="169" fontId="17" fillId="0" borderId="10" xfId="0" applyNumberFormat="1" applyFont="1" applyBorder="1" applyAlignment="1">
      <alignment vertical="center"/>
    </xf>
    <xf numFmtId="10" fontId="17" fillId="0" borderId="7" xfId="0" applyNumberFormat="1" applyFont="1" applyBorder="1" applyAlignment="1">
      <alignment vertical="center"/>
    </xf>
    <xf numFmtId="9" fontId="17" fillId="0" borderId="3" xfId="12" applyFont="1" applyBorder="1" applyAlignment="1">
      <alignment vertical="center"/>
    </xf>
    <xf numFmtId="9" fontId="17" fillId="0" borderId="2" xfId="12" applyFont="1" applyBorder="1" applyAlignment="1">
      <alignment vertical="center"/>
    </xf>
    <xf numFmtId="9" fontId="17" fillId="0" borderId="7" xfId="12" applyFont="1" applyBorder="1" applyAlignment="1">
      <alignment vertical="center"/>
    </xf>
    <xf numFmtId="49" fontId="8" fillId="0" borderId="0" xfId="1" applyNumberFormat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9" fontId="8" fillId="0" borderId="0" xfId="1" applyNumberFormat="1" applyFont="1" applyFill="1" applyAlignment="1">
      <alignment horizontal="left" wrapText="1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1" applyNumberFormat="1" applyFont="1" applyAlignment="1">
      <alignment horizontal="left"/>
    </xf>
    <xf numFmtId="49" fontId="3" fillId="0" borderId="0" xfId="1" applyNumberFormat="1" applyFill="1" applyAlignment="1">
      <alignment horizontal="left"/>
    </xf>
    <xf numFmtId="0" fontId="3" fillId="0" borderId="0" xfId="1"/>
    <xf numFmtId="0" fontId="0" fillId="0" borderId="0" xfId="0"/>
    <xf numFmtId="0" fontId="9" fillId="0" borderId="0" xfId="0" applyFont="1" applyAlignment="1">
      <alignment horizontal="left" vertical="center" wrapText="1"/>
    </xf>
    <xf numFmtId="0" fontId="13" fillId="2" borderId="10" xfId="0" applyFont="1" applyFill="1" applyBorder="1" applyAlignment="1">
      <alignment horizontal="center"/>
    </xf>
    <xf numFmtId="49" fontId="18" fillId="0" borderId="0" xfId="0" applyNumberFormat="1" applyFont="1" applyAlignment="1">
      <alignment vertical="center"/>
    </xf>
    <xf numFmtId="49" fontId="3" fillId="0" borderId="0" xfId="1" applyNumberForma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3" fillId="0" borderId="0" xfId="1" applyNumberFormat="1" applyBorder="1" applyAlignment="1">
      <alignment horizontal="left" vertical="center"/>
    </xf>
    <xf numFmtId="0" fontId="20" fillId="0" borderId="10" xfId="0" quotePrefix="1" applyFont="1" applyBorder="1" applyAlignment="1">
      <alignment horizontal="left" vertical="top"/>
    </xf>
    <xf numFmtId="0" fontId="0" fillId="0" borderId="1" xfId="0" applyBorder="1"/>
    <xf numFmtId="0" fontId="20" fillId="0" borderId="0" xfId="0" quotePrefix="1" applyFont="1" applyAlignment="1">
      <alignment horizontal="left" vertical="top"/>
    </xf>
    <xf numFmtId="0" fontId="21" fillId="2" borderId="11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3" xfId="0" applyFont="1" applyFill="1" applyBorder="1"/>
    <xf numFmtId="0" fontId="21" fillId="2" borderId="0" xfId="0" quotePrefix="1" applyFont="1" applyFill="1" applyAlignment="1">
      <alignment horizontal="center"/>
    </xf>
    <xf numFmtId="0" fontId="12" fillId="0" borderId="0" xfId="0" applyFont="1"/>
    <xf numFmtId="0" fontId="4" fillId="0" borderId="0" xfId="0" applyFont="1"/>
    <xf numFmtId="0" fontId="20" fillId="0" borderId="4" xfId="0" quotePrefix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0" borderId="15" xfId="0" quotePrefix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20" fillId="0" borderId="11" xfId="0" quotePrefix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0" fillId="0" borderId="9" xfId="0" quotePrefix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3" fillId="0" borderId="9" xfId="0" quotePrefix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3" fillId="0" borderId="11" xfId="0" quotePrefix="1" applyFont="1" applyBorder="1" applyAlignment="1">
      <alignment horizontal="center" vertical="center"/>
    </xf>
    <xf numFmtId="49" fontId="12" fillId="0" borderId="0" xfId="1" applyNumberFormat="1" applyFont="1" applyFill="1" applyAlignment="1">
      <alignment horizontal="left"/>
    </xf>
    <xf numFmtId="0" fontId="17" fillId="0" borderId="11" xfId="0" quotePrefix="1" applyFont="1" applyBorder="1" applyAlignment="1">
      <alignment horizontal="center" vertical="center"/>
    </xf>
    <xf numFmtId="0" fontId="17" fillId="0" borderId="9" xfId="0" quotePrefix="1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left" vertical="top"/>
    </xf>
    <xf numFmtId="0" fontId="13" fillId="0" borderId="9" xfId="0" quotePrefix="1" applyFont="1" applyBorder="1" applyAlignment="1">
      <alignment horizontal="left" vertical="top"/>
    </xf>
    <xf numFmtId="0" fontId="0" fillId="0" borderId="0" xfId="0" applyAlignment="1">
      <alignment horizontal="left"/>
    </xf>
  </cellXfs>
  <cellStyles count="13">
    <cellStyle name="Comma 2" xfId="8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2 2" xfId="9" xr:uid="{00000000-0005-0000-0000-000005000000}"/>
    <cellStyle name="Normal 2 3" xfId="10" xr:uid="{00000000-0005-0000-0000-000006000000}"/>
    <cellStyle name="Normal 2 4" xfId="7" xr:uid="{00000000-0005-0000-0000-000007000000}"/>
    <cellStyle name="Normal 3" xfId="3" xr:uid="{00000000-0005-0000-0000-000008000000}"/>
    <cellStyle name="Normal 3 2" xfId="4" xr:uid="{00000000-0005-0000-0000-000009000000}"/>
    <cellStyle name="Normal 3 2 2" xfId="11" xr:uid="{00000000-0005-0000-0000-00000A000000}"/>
    <cellStyle name="Normal 4" xfId="5" xr:uid="{00000000-0005-0000-0000-00000B000000}"/>
    <cellStyle name="Percent" xfId="12" builtinId="5"/>
    <cellStyle name="Percent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Structure" Target="richData/rdrichvaluestructure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ucop.edu/sites/irap/acct/Acct%202017/04%20Graduate%20Students/4.2.2%20Tuition%20and%20F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ees"/>
      <sheetName val="pivot tab"/>
      <sheetName val="HS Graph"/>
      <sheetName val="GC Graph"/>
      <sheetName val="Total Costs by Campus"/>
      <sheetName val="Fall 2015"/>
      <sheetName val="Sheet1"/>
    </sheetNames>
    <sheetDataSet>
      <sheetData sheetId="0">
        <row r="1">
          <cell r="H1" t="str">
            <v>Business</v>
          </cell>
          <cell r="L1" t="str">
            <v>Dentistry</v>
          </cell>
          <cell r="R1" t="str">
            <v>Law</v>
          </cell>
          <cell r="AA1" t="str">
            <v>Medicine</v>
          </cell>
          <cell r="AG1" t="str">
            <v>Nursing</v>
          </cell>
          <cell r="AK1" t="str">
            <v>Pharmacy</v>
          </cell>
          <cell r="AQ1" t="str">
            <v>Public Health</v>
          </cell>
          <cell r="AX1" t="str">
            <v>Public Policy</v>
          </cell>
          <cell r="AZ1" t="str">
            <v>Optometry</v>
          </cell>
          <cell r="BB1" t="str">
            <v>Graduate Academic</v>
          </cell>
        </row>
        <row r="2">
          <cell r="B2" t="str">
            <v>Berkeley</v>
          </cell>
          <cell r="C2" t="str">
            <v>Davis</v>
          </cell>
          <cell r="D2" t="str">
            <v>Irvine</v>
          </cell>
          <cell r="E2" t="str">
            <v>Los Angeles</v>
          </cell>
          <cell r="F2" t="str">
            <v>Riverside</v>
          </cell>
          <cell r="G2" t="str">
            <v>San Diego</v>
          </cell>
          <cell r="H2" t="str">
            <v>AVERAGE</v>
          </cell>
          <cell r="J2" t="str">
            <v>Los Angeles</v>
          </cell>
          <cell r="K2" t="str">
            <v>San Francisco</v>
          </cell>
          <cell r="L2" t="str">
            <v>AVERAGE</v>
          </cell>
          <cell r="N2" t="str">
            <v>Berkeley</v>
          </cell>
          <cell r="O2" t="str">
            <v>Davis</v>
          </cell>
          <cell r="P2" t="str">
            <v>Irvine</v>
          </cell>
          <cell r="Q2" t="str">
            <v>Los Angeles</v>
          </cell>
          <cell r="R2" t="str">
            <v>AVERAGE</v>
          </cell>
          <cell r="T2" t="str">
            <v>Berkeley</v>
          </cell>
          <cell r="U2" t="str">
            <v>Davis</v>
          </cell>
          <cell r="V2" t="str">
            <v>Irvine</v>
          </cell>
          <cell r="W2" t="str">
            <v>Los Angeles</v>
          </cell>
          <cell r="X2" t="str">
            <v>Riverside</v>
          </cell>
          <cell r="Y2" t="str">
            <v>San Diego</v>
          </cell>
          <cell r="Z2" t="str">
            <v>San Francisco</v>
          </cell>
          <cell r="AA2" t="str">
            <v>AVERAGE</v>
          </cell>
          <cell r="AC2" t="str">
            <v>Davis</v>
          </cell>
          <cell r="AD2" t="str">
            <v>Irvine</v>
          </cell>
          <cell r="AE2" t="str">
            <v>Los Angeles</v>
          </cell>
          <cell r="AF2" t="str">
            <v>San Francisco</v>
          </cell>
          <cell r="AG2" t="str">
            <v>AVERAGE</v>
          </cell>
          <cell r="AI2" t="str">
            <v>San Diego</v>
          </cell>
          <cell r="AJ2" t="str">
            <v>San Francisco</v>
          </cell>
          <cell r="AK2" t="str">
            <v>AVERAGE</v>
          </cell>
          <cell r="AM2" t="str">
            <v>Berkeley</v>
          </cell>
          <cell r="AN2" t="str">
            <v>Davis</v>
          </cell>
          <cell r="AO2" t="str">
            <v>Irvine</v>
          </cell>
          <cell r="AP2" t="str">
            <v>Los Angeles</v>
          </cell>
          <cell r="AQ2" t="str">
            <v>AVERAGE</v>
          </cell>
          <cell r="AS2" t="str">
            <v>Berkeley</v>
          </cell>
          <cell r="AT2" t="str">
            <v>Irvine</v>
          </cell>
          <cell r="AU2" t="str">
            <v>Los Angeles</v>
          </cell>
          <cell r="AV2" t="str">
            <v>Riverside</v>
          </cell>
          <cell r="AW2" t="str">
            <v>San Diego</v>
          </cell>
          <cell r="AX2" t="str">
            <v>AVERAGE</v>
          </cell>
          <cell r="AZ2" t="str">
            <v>BERKELEY</v>
          </cell>
        </row>
        <row r="3">
          <cell r="A3" t="str">
            <v>94-95</v>
          </cell>
          <cell r="B3">
            <v>6386.5</v>
          </cell>
          <cell r="C3">
            <v>6353</v>
          </cell>
          <cell r="D3">
            <v>6807</v>
          </cell>
          <cell r="E3">
            <v>6486</v>
          </cell>
          <cell r="F3">
            <v>6810</v>
          </cell>
          <cell r="H3">
            <v>6568.5</v>
          </cell>
          <cell r="J3">
            <v>6396</v>
          </cell>
          <cell r="K3">
            <v>6184</v>
          </cell>
          <cell r="L3">
            <v>6290</v>
          </cell>
          <cell r="N3">
            <v>6792.5</v>
          </cell>
          <cell r="O3">
            <v>6725.5</v>
          </cell>
          <cell r="Q3">
            <v>6812</v>
          </cell>
          <cell r="R3">
            <v>6776.666666666667</v>
          </cell>
          <cell r="T3">
            <v>4823.5</v>
          </cell>
          <cell r="U3">
            <v>6790</v>
          </cell>
          <cell r="V3">
            <v>7259</v>
          </cell>
          <cell r="W3">
            <v>6833</v>
          </cell>
          <cell r="X3">
            <v>7247</v>
          </cell>
          <cell r="Y3">
            <v>7252.5</v>
          </cell>
          <cell r="Z3">
            <v>6621</v>
          </cell>
          <cell r="AA3">
            <v>6689.4285714285716</v>
          </cell>
          <cell r="AG3"/>
          <cell r="AK3"/>
          <cell r="BB3">
            <v>4585</v>
          </cell>
        </row>
        <row r="4">
          <cell r="A4" t="str">
            <v>95-96</v>
          </cell>
          <cell r="B4">
            <v>8394.5</v>
          </cell>
          <cell r="C4">
            <v>8419</v>
          </cell>
          <cell r="D4">
            <v>8844.5</v>
          </cell>
          <cell r="E4">
            <v>8456</v>
          </cell>
          <cell r="F4">
            <v>7849</v>
          </cell>
          <cell r="H4">
            <v>8392.6</v>
          </cell>
          <cell r="J4">
            <v>7366</v>
          </cell>
          <cell r="K4">
            <v>7259</v>
          </cell>
          <cell r="L4">
            <v>7312.5</v>
          </cell>
          <cell r="N4">
            <v>8800.5</v>
          </cell>
          <cell r="O4">
            <v>8795.5</v>
          </cell>
          <cell r="Q4">
            <v>8782</v>
          </cell>
          <cell r="R4">
            <v>8792.6666666666661</v>
          </cell>
          <cell r="T4">
            <v>6831.5</v>
          </cell>
          <cell r="U4">
            <v>7836.5</v>
          </cell>
          <cell r="V4">
            <v>8281.5</v>
          </cell>
          <cell r="W4">
            <v>7803</v>
          </cell>
          <cell r="X4">
            <v>8343</v>
          </cell>
          <cell r="Y4">
            <v>8238.5</v>
          </cell>
          <cell r="Z4">
            <v>7696</v>
          </cell>
          <cell r="AA4">
            <v>7861.4285714285716</v>
          </cell>
          <cell r="AG4"/>
          <cell r="AK4"/>
          <cell r="BB4">
            <v>4635</v>
          </cell>
        </row>
        <row r="5">
          <cell r="A5" t="str">
            <v>96-97</v>
          </cell>
          <cell r="B5">
            <v>10394.5</v>
          </cell>
          <cell r="C5">
            <v>10504</v>
          </cell>
          <cell r="D5">
            <v>10859.5</v>
          </cell>
          <cell r="E5">
            <v>11043</v>
          </cell>
          <cell r="F5">
            <v>8861</v>
          </cell>
          <cell r="H5">
            <v>10332.4</v>
          </cell>
          <cell r="J5">
            <v>8517</v>
          </cell>
          <cell r="K5">
            <v>8388</v>
          </cell>
          <cell r="L5">
            <v>8452.5</v>
          </cell>
          <cell r="N5">
            <v>10800.5</v>
          </cell>
          <cell r="O5">
            <v>10880.5</v>
          </cell>
          <cell r="Q5">
            <v>10861</v>
          </cell>
          <cell r="R5">
            <v>10847.333333333334</v>
          </cell>
          <cell r="U5">
            <v>8921.5</v>
          </cell>
          <cell r="V5">
            <v>9296.5</v>
          </cell>
          <cell r="W5">
            <v>8882</v>
          </cell>
          <cell r="X5">
            <v>9298</v>
          </cell>
          <cell r="Y5">
            <v>9287.5</v>
          </cell>
          <cell r="Z5">
            <v>8753</v>
          </cell>
          <cell r="AA5">
            <v>9073.0833333333339</v>
          </cell>
          <cell r="AE5">
            <v>5945</v>
          </cell>
          <cell r="AF5">
            <v>5804</v>
          </cell>
          <cell r="AG5">
            <v>5874.5</v>
          </cell>
          <cell r="AJ5">
            <v>6337</v>
          </cell>
          <cell r="AK5">
            <v>6337</v>
          </cell>
          <cell r="AZ5">
            <v>6354.5</v>
          </cell>
          <cell r="BB5">
            <v>4667</v>
          </cell>
        </row>
        <row r="6">
          <cell r="A6" t="str">
            <v>97-98</v>
          </cell>
          <cell r="B6">
            <v>10408.5</v>
          </cell>
          <cell r="C6">
            <v>10468</v>
          </cell>
          <cell r="D6">
            <v>11192.5</v>
          </cell>
          <cell r="E6">
            <v>11530.5</v>
          </cell>
          <cell r="F6">
            <v>9861</v>
          </cell>
          <cell r="H6">
            <v>10692.1</v>
          </cell>
          <cell r="J6">
            <v>9627.5</v>
          </cell>
          <cell r="K6">
            <v>9700</v>
          </cell>
          <cell r="L6">
            <v>9663.75</v>
          </cell>
          <cell r="N6">
            <v>10814.4</v>
          </cell>
          <cell r="O6">
            <v>10844.5</v>
          </cell>
          <cell r="Q6">
            <v>10971.5</v>
          </cell>
          <cell r="R6">
            <v>10876.800000000001</v>
          </cell>
          <cell r="T6">
            <v>9845.5</v>
          </cell>
          <cell r="U6">
            <v>9885.5</v>
          </cell>
          <cell r="V6">
            <v>10629.5</v>
          </cell>
          <cell r="W6">
            <v>9992.5</v>
          </cell>
          <cell r="X6">
            <v>10298</v>
          </cell>
          <cell r="Y6">
            <v>10323.5</v>
          </cell>
          <cell r="Z6">
            <v>10080</v>
          </cell>
          <cell r="AA6">
            <v>10150.642857142857</v>
          </cell>
          <cell r="AE6">
            <v>6355.5</v>
          </cell>
          <cell r="AF6">
            <v>6431</v>
          </cell>
          <cell r="AG6">
            <v>6393.25</v>
          </cell>
          <cell r="AJ6">
            <v>7649</v>
          </cell>
          <cell r="AK6">
            <v>7649</v>
          </cell>
          <cell r="AZ6">
            <v>7366.5</v>
          </cell>
          <cell r="BB6">
            <v>4722</v>
          </cell>
        </row>
        <row r="7">
          <cell r="A7" t="str">
            <v>98-99</v>
          </cell>
          <cell r="B7">
            <v>10408.5</v>
          </cell>
          <cell r="C7">
            <v>10483</v>
          </cell>
          <cell r="D7">
            <v>11192.5</v>
          </cell>
          <cell r="E7">
            <v>11530.5</v>
          </cell>
          <cell r="F7">
            <v>9861</v>
          </cell>
          <cell r="H7">
            <v>10695.1</v>
          </cell>
          <cell r="J7">
            <v>9627.5</v>
          </cell>
          <cell r="K7">
            <v>9700</v>
          </cell>
          <cell r="L7">
            <v>9663.75</v>
          </cell>
          <cell r="N7">
            <v>10814.5</v>
          </cell>
          <cell r="O7">
            <v>10859.5</v>
          </cell>
          <cell r="Q7">
            <v>10971.5</v>
          </cell>
          <cell r="R7">
            <v>10881.833333333334</v>
          </cell>
          <cell r="T7">
            <v>9845.5</v>
          </cell>
          <cell r="U7">
            <v>9900.5</v>
          </cell>
          <cell r="V7">
            <v>10629.5</v>
          </cell>
          <cell r="W7">
            <v>9992.5</v>
          </cell>
          <cell r="X7">
            <v>10298</v>
          </cell>
          <cell r="Y7">
            <v>10323.5</v>
          </cell>
          <cell r="Z7">
            <v>10080</v>
          </cell>
          <cell r="AA7">
            <v>10152.785714285714</v>
          </cell>
          <cell r="AE7">
            <v>6355.5</v>
          </cell>
          <cell r="AF7">
            <v>6431</v>
          </cell>
          <cell r="AG7">
            <v>6393.25</v>
          </cell>
          <cell r="AJ7">
            <v>7649</v>
          </cell>
          <cell r="AK7">
            <v>7649</v>
          </cell>
          <cell r="AZ7">
            <v>7366.5</v>
          </cell>
          <cell r="BB7">
            <v>4638</v>
          </cell>
        </row>
        <row r="8">
          <cell r="A8" t="str">
            <v>99-00</v>
          </cell>
          <cell r="B8">
            <v>10458.5</v>
          </cell>
          <cell r="C8">
            <v>10504</v>
          </cell>
          <cell r="D8">
            <v>11368.5</v>
          </cell>
          <cell r="E8">
            <v>11569.5</v>
          </cell>
          <cell r="F8">
            <v>9957</v>
          </cell>
          <cell r="H8">
            <v>10771.5</v>
          </cell>
          <cell r="J8">
            <v>9666.5</v>
          </cell>
          <cell r="K8">
            <v>9808</v>
          </cell>
          <cell r="L8">
            <v>9737.25</v>
          </cell>
          <cell r="N8">
            <v>10864.5</v>
          </cell>
          <cell r="O8">
            <v>10896.5</v>
          </cell>
          <cell r="Q8">
            <v>11010.5</v>
          </cell>
          <cell r="R8">
            <v>10923.833333333334</v>
          </cell>
          <cell r="T8">
            <v>9895.5</v>
          </cell>
          <cell r="U8">
            <v>9921.5</v>
          </cell>
          <cell r="V8">
            <v>10805.5</v>
          </cell>
          <cell r="W8">
            <v>10031.5</v>
          </cell>
          <cell r="X8">
            <v>10394</v>
          </cell>
          <cell r="Y8">
            <v>10323.5</v>
          </cell>
          <cell r="Z8">
            <v>10188</v>
          </cell>
          <cell r="AA8">
            <v>10222.785714285714</v>
          </cell>
          <cell r="AE8">
            <v>6394.5</v>
          </cell>
          <cell r="AF8">
            <v>6548</v>
          </cell>
          <cell r="AG8">
            <v>6471.25</v>
          </cell>
          <cell r="AJ8">
            <v>7757</v>
          </cell>
          <cell r="AK8">
            <v>7757</v>
          </cell>
          <cell r="AZ8">
            <v>7046.5</v>
          </cell>
          <cell r="BB8">
            <v>4578</v>
          </cell>
        </row>
        <row r="9">
          <cell r="A9" t="str">
            <v>00-01</v>
          </cell>
          <cell r="B9">
            <v>10458.5</v>
          </cell>
          <cell r="C9">
            <v>10781</v>
          </cell>
          <cell r="D9">
            <v>11498.5</v>
          </cell>
          <cell r="E9">
            <v>11668.5</v>
          </cell>
          <cell r="F9">
            <v>10038</v>
          </cell>
          <cell r="H9">
            <v>10888.9</v>
          </cell>
          <cell r="J9">
            <v>9765.5</v>
          </cell>
          <cell r="K9">
            <v>9824</v>
          </cell>
          <cell r="L9">
            <v>9794.75</v>
          </cell>
          <cell r="N9">
            <v>10864.5</v>
          </cell>
          <cell r="O9">
            <v>11178.5</v>
          </cell>
          <cell r="Q9">
            <v>11109.5</v>
          </cell>
          <cell r="R9">
            <v>11050.833333333334</v>
          </cell>
          <cell r="T9">
            <v>9895.5</v>
          </cell>
          <cell r="U9">
            <v>10198.5</v>
          </cell>
          <cell r="V9">
            <v>10935.5</v>
          </cell>
          <cell r="W9">
            <v>10130.5</v>
          </cell>
          <cell r="X9">
            <v>10475</v>
          </cell>
          <cell r="Y9">
            <v>10509.5</v>
          </cell>
          <cell r="Z9">
            <v>10204</v>
          </cell>
          <cell r="AA9">
            <v>10335.5</v>
          </cell>
          <cell r="AE9">
            <v>6493.5</v>
          </cell>
          <cell r="AF9">
            <v>6564</v>
          </cell>
          <cell r="AG9">
            <v>6528.75</v>
          </cell>
          <cell r="AJ9">
            <v>7773</v>
          </cell>
          <cell r="AK9">
            <v>7773</v>
          </cell>
          <cell r="AZ9">
            <v>7046.5</v>
          </cell>
          <cell r="BB9">
            <v>4747</v>
          </cell>
        </row>
        <row r="10">
          <cell r="A10" t="str">
            <v>01-02</v>
          </cell>
          <cell r="B10">
            <v>10538.5</v>
          </cell>
          <cell r="C10">
            <v>11021</v>
          </cell>
          <cell r="D10">
            <v>11498.5</v>
          </cell>
          <cell r="E10">
            <v>11715</v>
          </cell>
          <cell r="F10">
            <v>10191</v>
          </cell>
          <cell r="H10">
            <v>10992.8</v>
          </cell>
          <cell r="J10">
            <v>9812</v>
          </cell>
          <cell r="K10">
            <v>9960</v>
          </cell>
          <cell r="L10">
            <v>9886</v>
          </cell>
          <cell r="N10">
            <v>10944.5</v>
          </cell>
          <cell r="O10">
            <v>11424.5</v>
          </cell>
          <cell r="Q10">
            <v>11156</v>
          </cell>
          <cell r="R10">
            <v>11175</v>
          </cell>
          <cell r="T10">
            <v>9975.5</v>
          </cell>
          <cell r="U10">
            <v>10438.5</v>
          </cell>
          <cell r="V10">
            <v>10935.5</v>
          </cell>
          <cell r="W10">
            <v>10177</v>
          </cell>
          <cell r="X10">
            <v>10628</v>
          </cell>
          <cell r="Y10">
            <v>10569.5</v>
          </cell>
          <cell r="Z10">
            <v>10340</v>
          </cell>
          <cell r="AA10">
            <v>10437.714285714286</v>
          </cell>
          <cell r="AE10">
            <v>6540</v>
          </cell>
          <cell r="AF10">
            <v>6700</v>
          </cell>
          <cell r="AG10">
            <v>6620</v>
          </cell>
          <cell r="AJ10">
            <v>7909</v>
          </cell>
          <cell r="AK10">
            <v>7909</v>
          </cell>
          <cell r="AM10">
            <v>4349</v>
          </cell>
          <cell r="AN10">
            <v>4831</v>
          </cell>
          <cell r="AP10">
            <v>4550</v>
          </cell>
          <cell r="AQ10">
            <v>4576.666666666667</v>
          </cell>
          <cell r="AS10">
            <v>4349</v>
          </cell>
          <cell r="AU10">
            <v>4550</v>
          </cell>
          <cell r="AX10">
            <v>4449.5</v>
          </cell>
          <cell r="AZ10">
            <v>7122.5</v>
          </cell>
          <cell r="BB10">
            <v>4914</v>
          </cell>
        </row>
        <row r="11">
          <cell r="A11" t="str">
            <v>02-03</v>
          </cell>
          <cell r="B11">
            <v>11155.9</v>
          </cell>
          <cell r="C11">
            <v>11627</v>
          </cell>
          <cell r="D11">
            <v>12183.5</v>
          </cell>
          <cell r="E11">
            <v>12323.5</v>
          </cell>
          <cell r="F11">
            <v>10900</v>
          </cell>
          <cell r="H11">
            <v>11637.98</v>
          </cell>
          <cell r="J11">
            <v>11230.5</v>
          </cell>
          <cell r="K11">
            <v>11060</v>
          </cell>
          <cell r="L11">
            <v>11145.25</v>
          </cell>
          <cell r="N11">
            <v>11561.9</v>
          </cell>
          <cell r="O11">
            <v>12036.5</v>
          </cell>
          <cell r="Q11">
            <v>12239.5</v>
          </cell>
          <cell r="R11">
            <v>11945.966666666667</v>
          </cell>
          <cell r="T11">
            <v>10592.9</v>
          </cell>
          <cell r="U11">
            <v>11044.5</v>
          </cell>
          <cell r="V11">
            <v>11635.5</v>
          </cell>
          <cell r="W11">
            <v>10710.5</v>
          </cell>
          <cell r="X11">
            <v>11169</v>
          </cell>
          <cell r="Y11">
            <v>11176.5</v>
          </cell>
          <cell r="Z11">
            <v>11440</v>
          </cell>
          <cell r="AA11">
            <v>11109.842857142856</v>
          </cell>
          <cell r="AE11">
            <v>6823.5</v>
          </cell>
          <cell r="AF11">
            <v>7535</v>
          </cell>
          <cell r="AG11">
            <v>7179.25</v>
          </cell>
          <cell r="AI11">
            <v>8589.5</v>
          </cell>
          <cell r="AJ11">
            <v>8859</v>
          </cell>
          <cell r="AK11">
            <v>8724.25</v>
          </cell>
          <cell r="AM11">
            <v>4431</v>
          </cell>
          <cell r="AN11">
            <v>4902</v>
          </cell>
          <cell r="AP11">
            <v>4549</v>
          </cell>
          <cell r="AQ11">
            <v>4627.333333333333</v>
          </cell>
          <cell r="AS11">
            <v>4431</v>
          </cell>
          <cell r="AU11">
            <v>4549</v>
          </cell>
          <cell r="AX11">
            <v>4490</v>
          </cell>
          <cell r="AZ11">
            <v>7585.9</v>
          </cell>
          <cell r="BB11">
            <v>5341</v>
          </cell>
        </row>
        <row r="12">
          <cell r="A12" t="str">
            <v>03-04</v>
          </cell>
          <cell r="B12">
            <v>15773.9</v>
          </cell>
          <cell r="C12">
            <v>16667.5</v>
          </cell>
          <cell r="D12">
            <v>16937.5</v>
          </cell>
          <cell r="E12">
            <v>16972.5</v>
          </cell>
          <cell r="F12">
            <v>16493.5</v>
          </cell>
          <cell r="H12">
            <v>16568.98</v>
          </cell>
          <cell r="J12">
            <v>15876.5</v>
          </cell>
          <cell r="K12">
            <v>15511</v>
          </cell>
          <cell r="L12">
            <v>15693.75</v>
          </cell>
          <cell r="N12">
            <v>16292.9</v>
          </cell>
          <cell r="O12">
            <v>17194.5</v>
          </cell>
          <cell r="Q12">
            <v>17011.5</v>
          </cell>
          <cell r="R12">
            <v>16832.966666666667</v>
          </cell>
          <cell r="T12">
            <v>15023.9</v>
          </cell>
          <cell r="U12">
            <v>15881.5</v>
          </cell>
          <cell r="V12">
            <v>16202.5</v>
          </cell>
          <cell r="W12">
            <v>15172.5</v>
          </cell>
          <cell r="X12">
            <v>15743.5</v>
          </cell>
          <cell r="Y12">
            <v>15569.5</v>
          </cell>
          <cell r="Z12">
            <v>16004</v>
          </cell>
          <cell r="AA12">
            <v>15656.771428571428</v>
          </cell>
          <cell r="AE12">
            <v>9487.5</v>
          </cell>
          <cell r="AF12">
            <v>10301</v>
          </cell>
          <cell r="AG12">
            <v>9894.25</v>
          </cell>
          <cell r="AI12">
            <v>11834.5</v>
          </cell>
          <cell r="AJ12">
            <v>12248</v>
          </cell>
          <cell r="AK12">
            <v>12041.25</v>
          </cell>
          <cell r="AM12">
            <v>6169</v>
          </cell>
          <cell r="AN12">
            <v>7063</v>
          </cell>
          <cell r="AP12">
            <v>6318</v>
          </cell>
          <cell r="AQ12">
            <v>6516.666666666667</v>
          </cell>
          <cell r="AS12">
            <v>6169</v>
          </cell>
          <cell r="AU12">
            <v>6318</v>
          </cell>
          <cell r="AX12">
            <v>6243.5</v>
          </cell>
          <cell r="AZ12">
            <v>11288.9</v>
          </cell>
          <cell r="BB12">
            <v>6843</v>
          </cell>
        </row>
        <row r="13">
          <cell r="A13" t="str">
            <v>04-05</v>
          </cell>
          <cell r="B13">
            <v>21511.9</v>
          </cell>
          <cell r="C13">
            <v>21461.5</v>
          </cell>
          <cell r="D13">
            <v>21635.5</v>
          </cell>
          <cell r="E13">
            <v>23515.5</v>
          </cell>
          <cell r="F13">
            <v>21200.5</v>
          </cell>
          <cell r="H13">
            <v>21864.98</v>
          </cell>
          <cell r="J13">
            <v>22289.5</v>
          </cell>
          <cell r="K13">
            <v>21778</v>
          </cell>
          <cell r="L13">
            <v>22033.75</v>
          </cell>
          <cell r="N13">
            <v>21530.9</v>
          </cell>
          <cell r="O13">
            <v>21224.1</v>
          </cell>
          <cell r="Q13">
            <v>22122.5</v>
          </cell>
          <cell r="R13">
            <v>21625.833333333332</v>
          </cell>
          <cell r="T13">
            <v>19761.900000000001</v>
          </cell>
          <cell r="U13">
            <v>21175.5</v>
          </cell>
          <cell r="V13">
            <v>20900.5</v>
          </cell>
          <cell r="W13">
            <v>19783.5</v>
          </cell>
          <cell r="X13">
            <v>20450.5</v>
          </cell>
          <cell r="Y13">
            <v>20171.5</v>
          </cell>
          <cell r="Z13">
            <v>20471</v>
          </cell>
          <cell r="AA13">
            <v>20387.771428571428</v>
          </cell>
          <cell r="AE13">
            <v>9598.5</v>
          </cell>
          <cell r="AF13">
            <v>10268</v>
          </cell>
          <cell r="AG13">
            <v>9933.25</v>
          </cell>
          <cell r="AI13">
            <v>17150.5</v>
          </cell>
          <cell r="AJ13">
            <v>17456</v>
          </cell>
          <cell r="AK13">
            <v>17303.25</v>
          </cell>
          <cell r="AM13">
            <v>7457</v>
          </cell>
          <cell r="AN13">
            <v>8407</v>
          </cell>
          <cell r="AP13">
            <v>7479</v>
          </cell>
          <cell r="AQ13">
            <v>7781</v>
          </cell>
          <cell r="AS13">
            <v>7457</v>
          </cell>
          <cell r="AU13">
            <v>7479</v>
          </cell>
          <cell r="AX13">
            <v>7468</v>
          </cell>
          <cell r="AZ13">
            <v>15236.9</v>
          </cell>
          <cell r="BB13">
            <v>7875</v>
          </cell>
        </row>
        <row r="14">
          <cell r="A14" t="str">
            <v>05-06</v>
          </cell>
          <cell r="B14">
            <v>24324.9</v>
          </cell>
          <cell r="C14">
            <v>23130.5</v>
          </cell>
          <cell r="D14">
            <v>24226.5</v>
          </cell>
          <cell r="E14">
            <v>26038.5</v>
          </cell>
          <cell r="F14">
            <v>22937</v>
          </cell>
          <cell r="G14">
            <v>22782.5</v>
          </cell>
          <cell r="H14">
            <v>23906.649999999998</v>
          </cell>
          <cell r="J14">
            <v>24703.5</v>
          </cell>
          <cell r="K14">
            <v>24327</v>
          </cell>
          <cell r="L14">
            <v>24515.25</v>
          </cell>
          <cell r="N14">
            <v>24340.9</v>
          </cell>
          <cell r="O14">
            <v>23524.9</v>
          </cell>
          <cell r="Q14">
            <v>24580.5</v>
          </cell>
          <cell r="R14">
            <v>24148.766666666666</v>
          </cell>
          <cell r="T14">
            <v>21835.9</v>
          </cell>
          <cell r="U14">
            <v>22819.5</v>
          </cell>
          <cell r="V14">
            <v>22820.5</v>
          </cell>
          <cell r="W14">
            <v>21505.5</v>
          </cell>
          <cell r="X14">
            <v>22162</v>
          </cell>
          <cell r="Y14">
            <v>22007.5</v>
          </cell>
          <cell r="Z14">
            <v>22328</v>
          </cell>
          <cell r="AA14">
            <v>22211.271428571428</v>
          </cell>
          <cell r="AE14">
            <v>11153.5</v>
          </cell>
          <cell r="AF14">
            <v>11958</v>
          </cell>
          <cell r="AG14">
            <v>11555.75</v>
          </cell>
          <cell r="AI14">
            <v>19355.5</v>
          </cell>
          <cell r="AJ14">
            <v>19682</v>
          </cell>
          <cell r="AK14">
            <v>19518.75</v>
          </cell>
          <cell r="AM14">
            <v>12439.9</v>
          </cell>
          <cell r="AN14">
            <v>12959.5</v>
          </cell>
          <cell r="AP14">
            <v>12109.5</v>
          </cell>
          <cell r="AQ14">
            <v>12502.966666666667</v>
          </cell>
          <cell r="AS14">
            <v>12439.9</v>
          </cell>
          <cell r="AU14">
            <v>12109.5</v>
          </cell>
          <cell r="AX14">
            <v>12274.7</v>
          </cell>
          <cell r="AZ14">
            <v>17674.900000000001</v>
          </cell>
          <cell r="BB14">
            <v>8708</v>
          </cell>
        </row>
        <row r="15">
          <cell r="A15" t="str">
            <v>06-07</v>
          </cell>
          <cell r="B15">
            <v>27023.9</v>
          </cell>
          <cell r="C15">
            <v>23663.16</v>
          </cell>
          <cell r="D15">
            <v>25175.5</v>
          </cell>
          <cell r="E15">
            <v>26955.5</v>
          </cell>
          <cell r="F15">
            <v>23362</v>
          </cell>
          <cell r="G15">
            <v>23189.5</v>
          </cell>
          <cell r="H15">
            <v>24894.926666666666</v>
          </cell>
          <cell r="J15">
            <v>26554.5</v>
          </cell>
          <cell r="K15">
            <v>26076</v>
          </cell>
          <cell r="L15">
            <v>26315.25</v>
          </cell>
          <cell r="N15">
            <v>27039.9</v>
          </cell>
          <cell r="O15">
            <v>26051.9</v>
          </cell>
          <cell r="Q15">
            <v>27279.5</v>
          </cell>
          <cell r="R15">
            <v>26790.433333333334</v>
          </cell>
          <cell r="T15">
            <v>23215.9</v>
          </cell>
          <cell r="U15">
            <v>24199.5</v>
          </cell>
          <cell r="V15">
            <v>24200.5</v>
          </cell>
          <cell r="W15">
            <v>22885.5</v>
          </cell>
          <cell r="X15">
            <v>24359</v>
          </cell>
          <cell r="Y15">
            <v>23387.5</v>
          </cell>
          <cell r="Z15">
            <v>23708</v>
          </cell>
          <cell r="AA15">
            <v>23707.985714285714</v>
          </cell>
          <cell r="AE15">
            <v>12091.5</v>
          </cell>
          <cell r="AF15">
            <v>12896</v>
          </cell>
          <cell r="AG15">
            <v>12493.75</v>
          </cell>
          <cell r="AI15">
            <v>20867.5</v>
          </cell>
          <cell r="AJ15">
            <v>21194</v>
          </cell>
          <cell r="AK15">
            <v>21030.75</v>
          </cell>
          <cell r="AM15">
            <v>12984.9</v>
          </cell>
          <cell r="AN15">
            <v>13504.5</v>
          </cell>
          <cell r="AP15">
            <v>12654.5</v>
          </cell>
          <cell r="AQ15">
            <v>13047.966666666667</v>
          </cell>
          <cell r="AS15">
            <v>12984.9</v>
          </cell>
          <cell r="AU15">
            <v>12654.5</v>
          </cell>
          <cell r="AX15">
            <v>12819.7</v>
          </cell>
          <cell r="AZ15">
            <v>18654.5</v>
          </cell>
          <cell r="BB15">
            <v>8870</v>
          </cell>
        </row>
        <row r="16">
          <cell r="A16" t="str">
            <v>07-08</v>
          </cell>
          <cell r="B16">
            <v>26880.5</v>
          </cell>
          <cell r="C16">
            <v>24069.48</v>
          </cell>
          <cell r="D16">
            <v>26186.5</v>
          </cell>
          <cell r="E16">
            <v>28446.5</v>
          </cell>
          <cell r="F16">
            <v>24165</v>
          </cell>
          <cell r="G16">
            <v>23860.35</v>
          </cell>
          <cell r="H16">
            <v>25601.388333333332</v>
          </cell>
          <cell r="J16">
            <v>26265.5</v>
          </cell>
          <cell r="K16">
            <v>25956</v>
          </cell>
          <cell r="L16">
            <v>26110.75</v>
          </cell>
          <cell r="N16">
            <v>26896.5</v>
          </cell>
          <cell r="O16">
            <v>25489.39</v>
          </cell>
          <cell r="Q16">
            <v>27055.5</v>
          </cell>
          <cell r="R16">
            <v>26480.463333333333</v>
          </cell>
          <cell r="T16">
            <v>23161.5</v>
          </cell>
          <cell r="U16">
            <v>25754.48</v>
          </cell>
          <cell r="V16">
            <v>24328.5</v>
          </cell>
          <cell r="W16">
            <v>22550.5</v>
          </cell>
          <cell r="X16">
            <v>23330</v>
          </cell>
          <cell r="Y16">
            <v>23025.35</v>
          </cell>
          <cell r="Z16">
            <v>23438</v>
          </cell>
          <cell r="AA16">
            <v>23655.475714285712</v>
          </cell>
          <cell r="AE16">
            <v>11553.5</v>
          </cell>
          <cell r="AF16">
            <v>12423</v>
          </cell>
          <cell r="AG16">
            <v>11988.25</v>
          </cell>
          <cell r="AI16">
            <v>20458.349999999999</v>
          </cell>
          <cell r="AJ16">
            <v>20877</v>
          </cell>
          <cell r="AK16">
            <v>20667.674999999999</v>
          </cell>
          <cell r="AM16">
            <v>13862.5</v>
          </cell>
          <cell r="AN16">
            <v>13935.48</v>
          </cell>
          <cell r="AP16">
            <v>13251.5</v>
          </cell>
          <cell r="AQ16">
            <v>13683.159999999998</v>
          </cell>
          <cell r="AS16">
            <v>13862.5</v>
          </cell>
          <cell r="AU16">
            <v>13251.5</v>
          </cell>
          <cell r="AX16">
            <v>13557</v>
          </cell>
          <cell r="AZ16">
            <v>18930.5</v>
          </cell>
          <cell r="BB16">
            <v>9721</v>
          </cell>
        </row>
        <row r="17">
          <cell r="A17" t="str">
            <v>08-09</v>
          </cell>
          <cell r="B17">
            <v>30836.5</v>
          </cell>
          <cell r="C17">
            <v>26083.48</v>
          </cell>
          <cell r="D17">
            <v>27814.5</v>
          </cell>
          <cell r="E17">
            <v>31694.5</v>
          </cell>
          <cell r="F17">
            <v>25720</v>
          </cell>
          <cell r="G17">
            <v>25874.35</v>
          </cell>
          <cell r="H17">
            <v>28003.888333333332</v>
          </cell>
          <cell r="J17">
            <v>27936.5</v>
          </cell>
          <cell r="K17">
            <v>27627</v>
          </cell>
          <cell r="L17">
            <v>27781.75</v>
          </cell>
          <cell r="N17">
            <v>30854.5</v>
          </cell>
          <cell r="O17">
            <v>28096.39</v>
          </cell>
          <cell r="Q17">
            <v>30846.5</v>
          </cell>
          <cell r="R17">
            <v>29932.463333333333</v>
          </cell>
          <cell r="T17">
            <v>24631.5</v>
          </cell>
          <cell r="U17">
            <v>27224.48</v>
          </cell>
          <cell r="V17">
            <v>25798.5</v>
          </cell>
          <cell r="W17">
            <v>24020.5</v>
          </cell>
          <cell r="X17">
            <v>24800</v>
          </cell>
          <cell r="Y17">
            <v>24495.35</v>
          </cell>
          <cell r="Z17">
            <v>24908</v>
          </cell>
          <cell r="AA17">
            <v>25125.475714285712</v>
          </cell>
          <cell r="AD17">
            <v>14028.5</v>
          </cell>
          <cell r="AE17">
            <v>11794.5486</v>
          </cell>
          <cell r="AF17">
            <v>13150</v>
          </cell>
          <cell r="AG17">
            <v>12991.0162</v>
          </cell>
          <cell r="AI17">
            <v>22704.35</v>
          </cell>
          <cell r="AJ17">
            <v>23123</v>
          </cell>
          <cell r="AK17">
            <v>22913.674999999999</v>
          </cell>
          <cell r="AM17">
            <v>14708.5</v>
          </cell>
          <cell r="AN17">
            <v>14781.48</v>
          </cell>
          <cell r="AO17">
            <v>15802.5</v>
          </cell>
          <cell r="AP17">
            <v>14097.5</v>
          </cell>
          <cell r="AQ17">
            <v>14847.494999999999</v>
          </cell>
          <cell r="AS17">
            <v>14708.5</v>
          </cell>
          <cell r="AU17">
            <v>14097.5</v>
          </cell>
          <cell r="AX17">
            <v>14403</v>
          </cell>
          <cell r="AZ17">
            <v>20131.5</v>
          </cell>
          <cell r="BB17">
            <v>10353</v>
          </cell>
        </row>
        <row r="18">
          <cell r="A18" t="str">
            <v>09-10</v>
          </cell>
          <cell r="B18">
            <v>36472.5</v>
          </cell>
          <cell r="C18">
            <v>29569.65</v>
          </cell>
          <cell r="D18">
            <v>30107.5</v>
          </cell>
          <cell r="E18">
            <v>36432.5</v>
          </cell>
          <cell r="F18">
            <v>29271.48</v>
          </cell>
          <cell r="G18">
            <v>30328.5</v>
          </cell>
          <cell r="H18">
            <v>32030.355</v>
          </cell>
          <cell r="J18">
            <v>31623</v>
          </cell>
          <cell r="K18">
            <v>31191</v>
          </cell>
          <cell r="L18">
            <v>31407</v>
          </cell>
          <cell r="N18">
            <v>36486.5</v>
          </cell>
          <cell r="O18">
            <v>34527.699999999997</v>
          </cell>
          <cell r="P18">
            <v>36198.5</v>
          </cell>
          <cell r="Q18">
            <v>35906.5</v>
          </cell>
          <cell r="R18">
            <v>35779.800000000003</v>
          </cell>
          <cell r="T18">
            <v>26218.5</v>
          </cell>
          <cell r="U18">
            <v>30256.85</v>
          </cell>
          <cell r="V18">
            <v>27914.5</v>
          </cell>
          <cell r="W18">
            <v>26692.5</v>
          </cell>
          <cell r="X18">
            <v>27372.48</v>
          </cell>
          <cell r="Y18">
            <v>27196.5</v>
          </cell>
          <cell r="Z18">
            <v>27708</v>
          </cell>
          <cell r="AA18">
            <v>27622.76142857143</v>
          </cell>
          <cell r="AD18">
            <v>15468.5</v>
          </cell>
          <cell r="AE18">
            <v>14276.5</v>
          </cell>
          <cell r="AF18">
            <v>15274</v>
          </cell>
          <cell r="AG18">
            <v>15006.333333333334</v>
          </cell>
          <cell r="AI18">
            <v>26179.5</v>
          </cell>
          <cell r="AJ18">
            <v>26639</v>
          </cell>
          <cell r="AK18">
            <v>26409.25</v>
          </cell>
          <cell r="AM18">
            <v>16745.5</v>
          </cell>
          <cell r="AN18">
            <v>18489.849999999999</v>
          </cell>
          <cell r="AO18">
            <v>17362.5</v>
          </cell>
          <cell r="AP18">
            <v>16169.5</v>
          </cell>
          <cell r="AQ18">
            <v>17191.837500000001</v>
          </cell>
          <cell r="AS18">
            <v>16881.5</v>
          </cell>
          <cell r="AU18">
            <v>16169.5</v>
          </cell>
          <cell r="AX18">
            <v>16525.5</v>
          </cell>
          <cell r="AZ18">
            <v>22816</v>
          </cell>
          <cell r="BB18">
            <v>11463</v>
          </cell>
        </row>
        <row r="19">
          <cell r="A19" t="str">
            <v>10-11</v>
          </cell>
          <cell r="B19">
            <v>41654</v>
          </cell>
          <cell r="C19">
            <v>33437</v>
          </cell>
          <cell r="D19">
            <v>33326</v>
          </cell>
          <cell r="E19">
            <v>40894</v>
          </cell>
          <cell r="F19">
            <v>32479</v>
          </cell>
          <cell r="G19">
            <v>34982</v>
          </cell>
          <cell r="H19">
            <v>36128.666666666664</v>
          </cell>
          <cell r="J19">
            <v>36630</v>
          </cell>
          <cell r="K19">
            <v>36367</v>
          </cell>
          <cell r="L19">
            <v>36498.5</v>
          </cell>
          <cell r="N19">
            <v>44220</v>
          </cell>
          <cell r="O19">
            <v>41722</v>
          </cell>
          <cell r="P19">
            <v>40551</v>
          </cell>
          <cell r="Q19">
            <v>40522</v>
          </cell>
          <cell r="R19">
            <v>41753.75</v>
          </cell>
          <cell r="T19">
            <v>30365</v>
          </cell>
          <cell r="U19">
            <v>30784</v>
          </cell>
          <cell r="V19">
            <v>30948</v>
          </cell>
          <cell r="W19">
            <v>29990</v>
          </cell>
          <cell r="X19">
            <v>30383</v>
          </cell>
          <cell r="Y19">
            <v>30203</v>
          </cell>
          <cell r="Z19">
            <v>31095</v>
          </cell>
          <cell r="AA19">
            <v>30538.285714285714</v>
          </cell>
          <cell r="AC19">
            <v>17971</v>
          </cell>
          <cell r="AD19">
            <v>18192</v>
          </cell>
          <cell r="AE19">
            <v>19092</v>
          </cell>
          <cell r="AF19">
            <v>17864</v>
          </cell>
          <cell r="AG19">
            <v>18279.75</v>
          </cell>
          <cell r="AI19">
            <v>29913</v>
          </cell>
          <cell r="AJ19">
            <v>30594</v>
          </cell>
          <cell r="AK19">
            <v>30253.5</v>
          </cell>
          <cell r="AM19">
            <v>22118</v>
          </cell>
          <cell r="AN19">
            <v>19642</v>
          </cell>
          <cell r="AO19">
            <v>20009</v>
          </cell>
          <cell r="AP19">
            <v>18935</v>
          </cell>
          <cell r="AQ19">
            <v>20176</v>
          </cell>
          <cell r="AS19">
            <v>19598</v>
          </cell>
          <cell r="AT19">
            <v>19863</v>
          </cell>
          <cell r="AU19">
            <v>18935</v>
          </cell>
          <cell r="AX19">
            <v>19465.333333333332</v>
          </cell>
          <cell r="AZ19">
            <v>26080</v>
          </cell>
          <cell r="BB19">
            <v>13018.4</v>
          </cell>
        </row>
        <row r="20">
          <cell r="A20" t="str">
            <v>11-12</v>
          </cell>
          <cell r="B20">
            <v>45335</v>
          </cell>
          <cell r="C20">
            <v>36369</v>
          </cell>
          <cell r="D20">
            <v>35754</v>
          </cell>
          <cell r="E20">
            <v>44376</v>
          </cell>
          <cell r="F20">
            <v>35191</v>
          </cell>
          <cell r="G20">
            <v>39465</v>
          </cell>
          <cell r="H20">
            <v>39415</v>
          </cell>
          <cell r="J20">
            <v>39817</v>
          </cell>
          <cell r="K20">
            <v>39177</v>
          </cell>
          <cell r="L20">
            <v>39497</v>
          </cell>
          <cell r="N20">
            <v>49084</v>
          </cell>
          <cell r="O20">
            <v>45408</v>
          </cell>
          <cell r="P20">
            <v>43759</v>
          </cell>
          <cell r="Q20">
            <v>43913</v>
          </cell>
          <cell r="R20">
            <v>45541</v>
          </cell>
          <cell r="T20">
            <v>32602</v>
          </cell>
          <cell r="U20">
            <v>36570</v>
          </cell>
          <cell r="V20">
            <v>33082</v>
          </cell>
          <cell r="W20">
            <v>32306</v>
          </cell>
          <cell r="X20">
            <v>32540</v>
          </cell>
          <cell r="Y20">
            <v>32188</v>
          </cell>
          <cell r="Z20">
            <v>32754</v>
          </cell>
          <cell r="AA20">
            <v>33148.857142857145</v>
          </cell>
          <cell r="AC20">
            <v>19923</v>
          </cell>
          <cell r="AD20">
            <v>20085</v>
          </cell>
          <cell r="AE20">
            <v>19339</v>
          </cell>
          <cell r="AF20">
            <v>19753</v>
          </cell>
          <cell r="AG20">
            <v>19775</v>
          </cell>
          <cell r="AI20">
            <v>31845</v>
          </cell>
          <cell r="AJ20">
            <v>32411</v>
          </cell>
          <cell r="AK20">
            <v>32128</v>
          </cell>
          <cell r="AM20">
            <v>20663</v>
          </cell>
          <cell r="AN20">
            <v>22682</v>
          </cell>
          <cell r="AO20">
            <v>19967</v>
          </cell>
          <cell r="AP20">
            <v>20420</v>
          </cell>
          <cell r="AQ20">
            <v>20933</v>
          </cell>
          <cell r="AS20">
            <v>21195</v>
          </cell>
          <cell r="AT20">
            <v>19918</v>
          </cell>
          <cell r="AU20">
            <v>20420</v>
          </cell>
          <cell r="AX20">
            <v>20511</v>
          </cell>
          <cell r="AZ20">
            <v>28579</v>
          </cell>
          <cell r="BB20">
            <v>14953.951999999999</v>
          </cell>
        </row>
        <row r="21">
          <cell r="A21" t="str">
            <v>12-13</v>
          </cell>
          <cell r="B21">
            <v>53731</v>
          </cell>
          <cell r="C21">
            <v>38727</v>
          </cell>
          <cell r="D21">
            <v>37946</v>
          </cell>
          <cell r="E21">
            <v>48165</v>
          </cell>
          <cell r="F21">
            <v>37486</v>
          </cell>
          <cell r="G21">
            <v>41783</v>
          </cell>
          <cell r="H21">
            <v>42973</v>
          </cell>
          <cell r="J21">
            <v>40506</v>
          </cell>
          <cell r="K21">
            <v>42827</v>
          </cell>
          <cell r="L21">
            <v>41666.5</v>
          </cell>
          <cell r="N21">
            <v>50347</v>
          </cell>
          <cell r="O21">
            <v>49564</v>
          </cell>
          <cell r="P21">
            <v>46805</v>
          </cell>
          <cell r="Q21">
            <v>47464</v>
          </cell>
          <cell r="R21">
            <v>48545</v>
          </cell>
          <cell r="T21">
            <v>35097</v>
          </cell>
          <cell r="U21">
            <v>36151</v>
          </cell>
          <cell r="V21">
            <v>35055</v>
          </cell>
          <cell r="W21">
            <v>34784</v>
          </cell>
          <cell r="X21">
            <v>34619</v>
          </cell>
          <cell r="Y21">
            <v>34491</v>
          </cell>
          <cell r="Z21">
            <v>35169</v>
          </cell>
          <cell r="AA21">
            <v>35052.285714285717</v>
          </cell>
          <cell r="AC21">
            <v>23127</v>
          </cell>
          <cell r="AD21">
            <v>22790</v>
          </cell>
          <cell r="AE21">
            <v>22549</v>
          </cell>
          <cell r="AF21">
            <v>22909</v>
          </cell>
          <cell r="AG21">
            <v>22843.75</v>
          </cell>
          <cell r="AI21">
            <v>34154</v>
          </cell>
          <cell r="AJ21">
            <v>34832</v>
          </cell>
          <cell r="AK21">
            <v>34493</v>
          </cell>
          <cell r="AM21">
            <v>22415</v>
          </cell>
          <cell r="AN21">
            <v>24380</v>
          </cell>
          <cell r="AO21">
            <v>20663</v>
          </cell>
          <cell r="AP21">
            <v>22009</v>
          </cell>
          <cell r="AQ21">
            <v>22366.75</v>
          </cell>
          <cell r="AS21">
            <v>23203</v>
          </cell>
          <cell r="AT21">
            <v>21002</v>
          </cell>
          <cell r="AU21">
            <v>22097</v>
          </cell>
          <cell r="AX21">
            <v>22100.666666666668</v>
          </cell>
          <cell r="AZ21">
            <v>31619</v>
          </cell>
          <cell r="BB21">
            <v>15180.153871504999</v>
          </cell>
        </row>
        <row r="22">
          <cell r="A22" t="str">
            <v>13-14</v>
          </cell>
          <cell r="B22">
            <v>54187</v>
          </cell>
          <cell r="C22">
            <v>39443</v>
          </cell>
          <cell r="D22">
            <v>38450</v>
          </cell>
          <cell r="E22">
            <v>48564</v>
          </cell>
          <cell r="F22">
            <v>38329</v>
          </cell>
          <cell r="G22">
            <v>42918</v>
          </cell>
          <cell r="H22">
            <v>43648.5</v>
          </cell>
          <cell r="J22">
            <v>40905</v>
          </cell>
          <cell r="K22">
            <v>43399</v>
          </cell>
          <cell r="L22">
            <v>42152</v>
          </cell>
          <cell r="N22">
            <v>50803</v>
          </cell>
          <cell r="O22">
            <v>50280</v>
          </cell>
          <cell r="P22">
            <v>47309</v>
          </cell>
          <cell r="Q22">
            <v>47863</v>
          </cell>
          <cell r="R22">
            <v>49063.75</v>
          </cell>
          <cell r="T22">
            <v>35553</v>
          </cell>
          <cell r="U22">
            <v>36867</v>
          </cell>
          <cell r="V22">
            <v>35559</v>
          </cell>
          <cell r="W22">
            <v>35183</v>
          </cell>
          <cell r="X22">
            <v>35462</v>
          </cell>
          <cell r="Y22">
            <v>35626</v>
          </cell>
          <cell r="Z22">
            <v>35741</v>
          </cell>
          <cell r="AA22">
            <v>35713</v>
          </cell>
          <cell r="AC22">
            <v>23843</v>
          </cell>
          <cell r="AD22">
            <v>23294</v>
          </cell>
          <cell r="AE22">
            <v>22948</v>
          </cell>
          <cell r="AF22">
            <v>23481</v>
          </cell>
          <cell r="AG22">
            <v>23391.5</v>
          </cell>
          <cell r="AI22">
            <v>35289</v>
          </cell>
          <cell r="AJ22">
            <v>35404</v>
          </cell>
          <cell r="AK22">
            <v>35346.5</v>
          </cell>
          <cell r="AM22">
            <v>22871</v>
          </cell>
          <cell r="AN22">
            <v>25096</v>
          </cell>
          <cell r="AO22">
            <v>21167</v>
          </cell>
          <cell r="AP22">
            <v>22408</v>
          </cell>
          <cell r="AQ22">
            <v>22885.5</v>
          </cell>
          <cell r="AS22">
            <v>23659</v>
          </cell>
          <cell r="AT22">
            <v>21506</v>
          </cell>
          <cell r="AU22">
            <v>22496</v>
          </cell>
          <cell r="AX22">
            <v>22553.666666666668</v>
          </cell>
          <cell r="AZ22">
            <v>32075</v>
          </cell>
          <cell r="BB22">
            <v>15594.7</v>
          </cell>
        </row>
        <row r="23">
          <cell r="A23" t="str">
            <v>14-15</v>
          </cell>
          <cell r="B23">
            <v>54674</v>
          </cell>
          <cell r="C23">
            <v>39881</v>
          </cell>
          <cell r="D23">
            <v>38917</v>
          </cell>
          <cell r="E23">
            <v>51159</v>
          </cell>
          <cell r="F23">
            <v>39046</v>
          </cell>
          <cell r="G23">
            <v>43246</v>
          </cell>
          <cell r="H23">
            <v>44487.166666666664</v>
          </cell>
          <cell r="J23">
            <v>41327</v>
          </cell>
          <cell r="K23">
            <v>44000</v>
          </cell>
          <cell r="L23">
            <v>42663.5</v>
          </cell>
          <cell r="N23">
            <v>51290</v>
          </cell>
          <cell r="O23">
            <v>50723</v>
          </cell>
          <cell r="P23">
            <v>47791</v>
          </cell>
          <cell r="Q23">
            <v>48237</v>
          </cell>
          <cell r="R23">
            <v>49510.25</v>
          </cell>
          <cell r="T23">
            <v>36040</v>
          </cell>
          <cell r="U23">
            <v>36455</v>
          </cell>
          <cell r="V23">
            <v>35950</v>
          </cell>
          <cell r="W23">
            <v>35496</v>
          </cell>
          <cell r="X23">
            <v>36112</v>
          </cell>
          <cell r="Y23">
            <v>36043</v>
          </cell>
          <cell r="Z23">
            <v>36338</v>
          </cell>
          <cell r="AA23">
            <v>36062</v>
          </cell>
          <cell r="AC23">
            <v>24899</v>
          </cell>
          <cell r="AD23">
            <v>24394</v>
          </cell>
          <cell r="AE23">
            <v>23940</v>
          </cell>
          <cell r="AF23">
            <v>24782</v>
          </cell>
          <cell r="AG23">
            <v>24503.75</v>
          </cell>
          <cell r="AI23">
            <v>35767</v>
          </cell>
          <cell r="AJ23">
            <v>36062</v>
          </cell>
          <cell r="AK23">
            <v>35914.5</v>
          </cell>
          <cell r="AM23">
            <v>23358</v>
          </cell>
          <cell r="AN23">
            <v>23457</v>
          </cell>
          <cell r="AO23">
            <v>21649</v>
          </cell>
          <cell r="AP23">
            <v>22782</v>
          </cell>
          <cell r="AQ23">
            <v>22811.5</v>
          </cell>
          <cell r="AS23">
            <v>24146</v>
          </cell>
          <cell r="AT23">
            <v>21988</v>
          </cell>
          <cell r="AU23">
            <v>22870</v>
          </cell>
          <cell r="AX23">
            <v>23001.333333333332</v>
          </cell>
          <cell r="AZ23">
            <v>32562</v>
          </cell>
          <cell r="BB23">
            <v>16089.3</v>
          </cell>
        </row>
        <row r="24">
          <cell r="A24" t="str">
            <v>15-16</v>
          </cell>
          <cell r="B24">
            <v>57661</v>
          </cell>
          <cell r="C24">
            <v>41625</v>
          </cell>
          <cell r="D24">
            <v>40518</v>
          </cell>
          <cell r="E24">
            <v>53717</v>
          </cell>
          <cell r="F24">
            <v>40656</v>
          </cell>
          <cell r="G24">
            <v>44908</v>
          </cell>
          <cell r="H24">
            <v>46514.166666666664</v>
          </cell>
          <cell r="J24">
            <v>41197</v>
          </cell>
          <cell r="K24">
            <v>45190</v>
          </cell>
          <cell r="L24">
            <v>43193.5</v>
          </cell>
          <cell r="N24">
            <v>52349</v>
          </cell>
          <cell r="O24">
            <v>51300</v>
          </cell>
          <cell r="P24">
            <v>48249</v>
          </cell>
          <cell r="Q24">
            <v>47584</v>
          </cell>
          <cell r="R24">
            <v>49870.5</v>
          </cell>
          <cell r="T24">
            <v>37696</v>
          </cell>
          <cell r="U24">
            <v>37629</v>
          </cell>
          <cell r="V24">
            <v>37005</v>
          </cell>
          <cell r="W24">
            <v>36340</v>
          </cell>
          <cell r="X24">
            <v>37176</v>
          </cell>
          <cell r="Y24">
            <v>36946</v>
          </cell>
          <cell r="Z24">
            <v>37300</v>
          </cell>
          <cell r="AA24">
            <v>37156</v>
          </cell>
          <cell r="AC24">
            <v>27147</v>
          </cell>
          <cell r="AD24">
            <v>26523</v>
          </cell>
          <cell r="AE24">
            <v>25858</v>
          </cell>
          <cell r="AF24">
            <v>26818</v>
          </cell>
          <cell r="AG24">
            <v>26586.5</v>
          </cell>
          <cell r="AI24">
            <v>36661</v>
          </cell>
          <cell r="AJ24">
            <v>37015</v>
          </cell>
          <cell r="AK24">
            <v>36838</v>
          </cell>
          <cell r="AM24">
            <v>24779</v>
          </cell>
          <cell r="AN24">
            <v>24534</v>
          </cell>
          <cell r="AO24">
            <v>22389</v>
          </cell>
          <cell r="AP24">
            <v>23029</v>
          </cell>
          <cell r="AQ24">
            <v>23682.75</v>
          </cell>
          <cell r="AS24">
            <v>25607</v>
          </cell>
          <cell r="AT24">
            <v>22743</v>
          </cell>
          <cell r="AU24">
            <v>23482</v>
          </cell>
          <cell r="AV24">
            <v>22617</v>
          </cell>
          <cell r="AX24">
            <v>23944</v>
          </cell>
          <cell r="AZ24">
            <v>34713</v>
          </cell>
          <cell r="BB24">
            <v>16473.7</v>
          </cell>
        </row>
        <row r="25">
          <cell r="A25" t="str">
            <v>16-17</v>
          </cell>
          <cell r="B25">
            <v>60155</v>
          </cell>
          <cell r="C25">
            <v>42823</v>
          </cell>
          <cell r="D25">
            <v>42209</v>
          </cell>
          <cell r="E25">
            <v>56403</v>
          </cell>
          <cell r="F25">
            <v>41941</v>
          </cell>
          <cell r="G25">
            <v>46616</v>
          </cell>
          <cell r="H25">
            <v>48357.833333333336</v>
          </cell>
          <cell r="J25">
            <v>41693</v>
          </cell>
          <cell r="K25">
            <v>46563</v>
          </cell>
          <cell r="L25">
            <v>44128</v>
          </cell>
          <cell r="N25">
            <v>52819</v>
          </cell>
          <cell r="O25">
            <v>51763</v>
          </cell>
          <cell r="P25">
            <v>48740</v>
          </cell>
          <cell r="Q25">
            <v>48080</v>
          </cell>
          <cell r="R25">
            <v>50350.5</v>
          </cell>
          <cell r="T25">
            <v>38781</v>
          </cell>
          <cell r="U25">
            <v>38554</v>
          </cell>
          <cell r="V25">
            <v>38111</v>
          </cell>
          <cell r="W25">
            <v>37862</v>
          </cell>
          <cell r="X25">
            <v>37876</v>
          </cell>
          <cell r="Y25">
            <v>37757</v>
          </cell>
          <cell r="Z25">
            <v>38436</v>
          </cell>
          <cell r="AA25">
            <v>38196.714285714283</v>
          </cell>
          <cell r="AC25">
            <v>28111</v>
          </cell>
          <cell r="AD25">
            <v>27515</v>
          </cell>
          <cell r="AE25">
            <v>26855</v>
          </cell>
          <cell r="AF25">
            <v>27840</v>
          </cell>
          <cell r="AG25">
            <v>27580.25</v>
          </cell>
          <cell r="AI25">
            <v>37463</v>
          </cell>
          <cell r="AJ25">
            <v>38142</v>
          </cell>
          <cell r="AK25">
            <v>37802.5</v>
          </cell>
          <cell r="AM25">
            <v>25629</v>
          </cell>
          <cell r="AN25">
            <v>25219</v>
          </cell>
          <cell r="AO25">
            <v>23174</v>
          </cell>
          <cell r="AP25">
            <v>23525</v>
          </cell>
          <cell r="AQ25">
            <v>24386.75</v>
          </cell>
          <cell r="AS25">
            <v>26497</v>
          </cell>
          <cell r="AT25">
            <v>23546</v>
          </cell>
          <cell r="AU25">
            <v>24359</v>
          </cell>
          <cell r="AV25">
            <v>22702</v>
          </cell>
          <cell r="AW25">
            <v>25007</v>
          </cell>
          <cell r="AX25">
            <v>24800.666666666668</v>
          </cell>
          <cell r="AZ25">
            <v>34913</v>
          </cell>
          <cell r="BB25">
            <v>16876.900000000001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time-doctorat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time-doctorat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niversityofcalifornia.edu/about-us/information-center/graduate-admission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versityofcalifornia.edu/about-us/information-center/graduate-admissions/" TargetMode="External"/><Relationship Id="rId2" Type="http://schemas.openxmlformats.org/officeDocument/2006/relationships/hyperlink" Target="https://www.universityofcalifornia.edu/about-us/information-center/graduate-admissions/" TargetMode="External"/><Relationship Id="rId1" Type="http://schemas.openxmlformats.org/officeDocument/2006/relationships/hyperlink" Target="https://www.universityofcalifornia.edu/about-us/information-center/graduate-admissions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doctoral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sqref="A1:O7"/>
    </sheetView>
  </sheetViews>
  <sheetFormatPr defaultRowHeight="14.5" x14ac:dyDescent="0.35"/>
  <cols>
    <col min="1" max="1" width="9.1796875" customWidth="1"/>
    <col min="15" max="15" width="3.26953125" customWidth="1"/>
  </cols>
  <sheetData>
    <row r="1" spans="1:15" x14ac:dyDescent="0.35">
      <c r="A1" s="238" t="e" vm="1">
        <v>#VALUE!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5" x14ac:dyDescent="0.3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3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x14ac:dyDescent="0.35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5" x14ac:dyDescent="0.3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x14ac:dyDescent="0.35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ht="2.25" customHeight="1" x14ac:dyDescent="0.35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</row>
    <row r="8" spans="1:15" x14ac:dyDescent="0.35">
      <c r="A8" s="197" t="s">
        <v>0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</row>
    <row r="9" spans="1:15" x14ac:dyDescent="0.3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5" x14ac:dyDescent="0.35">
      <c r="A10" s="196" t="s">
        <v>1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</row>
    <row r="11" spans="1:15" x14ac:dyDescent="0.35">
      <c r="A11" s="1"/>
      <c r="B11" s="198" t="s">
        <v>98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</row>
    <row r="12" spans="1:15" x14ac:dyDescent="0.35">
      <c r="A12" s="1"/>
      <c r="B12" s="195" t="s">
        <v>113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</row>
    <row r="13" spans="1:15" x14ac:dyDescent="0.35">
      <c r="A13" s="194" t="s">
        <v>69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1:15" x14ac:dyDescent="0.35">
      <c r="A14" s="1"/>
      <c r="B14" s="193" t="s">
        <v>2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  <row r="15" spans="1:15" x14ac:dyDescent="0.35">
      <c r="A15" s="89"/>
      <c r="B15" s="193" t="s">
        <v>159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5" x14ac:dyDescent="0.35">
      <c r="A16" s="1"/>
      <c r="B16" s="195" t="s">
        <v>128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</row>
    <row r="17" spans="1:15" x14ac:dyDescent="0.35">
      <c r="A17" s="1"/>
      <c r="B17" s="193" t="s">
        <v>129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</row>
    <row r="18" spans="1:15" x14ac:dyDescent="0.35">
      <c r="A18" s="194" t="s">
        <v>70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35">
      <c r="A19" s="1"/>
      <c r="B19" s="193" t="s">
        <v>71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5" x14ac:dyDescent="0.35">
      <c r="A20" s="1"/>
      <c r="B20" s="193" t="s">
        <v>107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</row>
    <row r="21" spans="1:15" x14ac:dyDescent="0.35">
      <c r="A21" s="1"/>
      <c r="B21" s="199" t="s">
        <v>199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</row>
    <row r="22" spans="1:15" x14ac:dyDescent="0.35">
      <c r="A22" s="89"/>
      <c r="B22" s="199" t="s">
        <v>200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5" x14ac:dyDescent="0.35">
      <c r="A23" s="1"/>
      <c r="B23" s="193" t="s">
        <v>127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spans="1:15" x14ac:dyDescent="0.35">
      <c r="A24" s="194" t="s">
        <v>72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</row>
    <row r="25" spans="1:15" x14ac:dyDescent="0.35">
      <c r="A25" s="1"/>
      <c r="B25" s="193" t="s">
        <v>73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</row>
    <row r="26" spans="1:15" x14ac:dyDescent="0.35">
      <c r="A26" s="1"/>
      <c r="B26" s="193" t="s">
        <v>4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</row>
    <row r="27" spans="1:15" x14ac:dyDescent="0.35">
      <c r="A27" s="196" t="s">
        <v>68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15" x14ac:dyDescent="0.3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</sheetData>
  <mergeCells count="20">
    <mergeCell ref="A27:O28"/>
    <mergeCell ref="B21:O21"/>
    <mergeCell ref="B25:O25"/>
    <mergeCell ref="B26:O26"/>
    <mergeCell ref="A24:O24"/>
    <mergeCell ref="B23:O23"/>
    <mergeCell ref="B22:O22"/>
    <mergeCell ref="A10:O10"/>
    <mergeCell ref="B14:O14"/>
    <mergeCell ref="A1:O7"/>
    <mergeCell ref="A8:O9"/>
    <mergeCell ref="B11:O11"/>
    <mergeCell ref="B12:O12"/>
    <mergeCell ref="B15:O15"/>
    <mergeCell ref="B19:O19"/>
    <mergeCell ref="B20:O20"/>
    <mergeCell ref="A13:O13"/>
    <mergeCell ref="A18:O18"/>
    <mergeCell ref="B16:O16"/>
    <mergeCell ref="B17:O17"/>
  </mergeCells>
  <hyperlinks>
    <hyperlink ref="B11:O11" location="'4.1.1'!A1" display="4.1.1 Graduate academic applications, admissions and new enrollments" xr:uid="{00000000-0004-0000-0000-000000000000}"/>
    <hyperlink ref="B12:O12" location="'4.1.2'!A1" display="4.1.2 Graduate academic applications, admissions and enrollments by race/ethnicity and citizenship" xr:uid="{00000000-0004-0000-0000-000001000000}"/>
    <hyperlink ref="B14:O14" location="'4.2.1'!A1" display="4.2.1 Graduate enrollment share of total" xr:uid="{00000000-0004-0000-0000-000002000000}"/>
    <hyperlink ref="B19:O19" location="'4.3.1'!A1" display="4.3.1 Graduate academic degrees awarded, by discipline" xr:uid="{00000000-0004-0000-0000-000004000000}"/>
    <hyperlink ref="B20:O20" location="'4.3.2'!A1" display="4.3.2 Doctoral completion rates after ten years by broad field" xr:uid="{00000000-0004-0000-0000-000005000000}"/>
    <hyperlink ref="B21:O21" location="'4.3.3a'!A1" display="4.3.3a Median time-to-doctorate, by discipline and race/ethnicity, Universitywide" xr:uid="{00000000-0004-0000-0000-000007000000}"/>
    <hyperlink ref="B25:O25" location="'4.4.1'!A1" display="4.4.1 Graduate professional degrees awarded, by discipline, and UC and comparison institutions" xr:uid="{00000000-0004-0000-0000-000008000000}"/>
    <hyperlink ref="B26:O26" location="'4.4.2'!A1" display="4.4.2 Industry of employment of UC graduate professional students in CA, by year after graduation" xr:uid="{00000000-0004-0000-0000-000009000000}"/>
    <hyperlink ref="B16:O16" location="'4.2.4'!A1" display="4.2.4 Academic doctoral students’ graduate debt at graduation, by discipline, domestic students, Universitywide" xr:uid="{00000000-0004-0000-0000-00000A000000}"/>
    <hyperlink ref="B17:O17" location="'4.2.5'!A1" display="4.2.5 Graduate professional degree student debt at graduation, by discipline, domestic students, Universitywide" xr:uid="{00000000-0004-0000-0000-00000B000000}"/>
    <hyperlink ref="B23:O23" location="'4.3.7'!A1" display="4.3.7 Industry of employment of UC graduate academic students in CA by year after graduation" xr:uid="{00000000-0004-0000-0000-00000C000000}"/>
    <hyperlink ref="B15:O15" location="'4.2.2'!A1" display="4.2.2 Academic doctoral entering student enrollment by undergraduate institution and race/ethnicity " xr:uid="{00000000-0004-0000-0000-00000E000000}"/>
    <hyperlink ref="B22:O22" location="'4.3.3b'!A1" display="4.3.3b Median time-to-doctorate, by gender and discipline" xr:uid="{00000000-0004-0000-0000-00000F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0"/>
  <sheetViews>
    <sheetView workbookViewId="0">
      <selection sqref="A1:E1"/>
    </sheetView>
  </sheetViews>
  <sheetFormatPr defaultColWidth="9.1796875" defaultRowHeight="14.5" x14ac:dyDescent="0.35"/>
  <cols>
    <col min="1" max="1" width="21.7265625" style="7" customWidth="1"/>
    <col min="2" max="2" width="24.1796875" style="7" customWidth="1"/>
    <col min="3" max="3" width="9.1796875" style="7"/>
    <col min="4" max="4" width="11.54296875" style="7" customWidth="1"/>
    <col min="5" max="16384" width="9.1796875" style="7"/>
  </cols>
  <sheetData>
    <row r="1" spans="1:5" x14ac:dyDescent="0.35">
      <c r="A1" s="215" t="s">
        <v>201</v>
      </c>
      <c r="B1" s="215"/>
      <c r="C1" s="215"/>
      <c r="D1" s="215"/>
      <c r="E1" s="215"/>
    </row>
    <row r="2" spans="1:5" x14ac:dyDescent="0.35">
      <c r="A2" s="27" t="s">
        <v>198</v>
      </c>
      <c r="B2" s="27"/>
      <c r="C2" s="27"/>
      <c r="D2" s="27"/>
      <c r="E2" s="27"/>
    </row>
    <row r="3" spans="1:5" x14ac:dyDescent="0.35">
      <c r="A3"/>
      <c r="B3" s="27"/>
      <c r="C3" s="27"/>
      <c r="D3" s="27"/>
      <c r="E3" s="27"/>
    </row>
    <row r="4" spans="1:5" x14ac:dyDescent="0.35">
      <c r="A4" s="110" t="s">
        <v>136</v>
      </c>
      <c r="B4" s="27"/>
      <c r="C4" s="27"/>
      <c r="D4" s="27"/>
      <c r="E4" s="27"/>
    </row>
    <row r="5" spans="1:5" x14ac:dyDescent="0.35">
      <c r="A5" s="115" t="s">
        <v>197</v>
      </c>
      <c r="B5" s="27"/>
      <c r="C5" s="27"/>
      <c r="D5" s="27"/>
      <c r="E5" s="27"/>
    </row>
    <row r="6" spans="1:5" x14ac:dyDescent="0.35">
      <c r="A6"/>
      <c r="B6" s="27"/>
      <c r="C6" s="27"/>
      <c r="D6" s="27"/>
      <c r="E6" s="27"/>
    </row>
    <row r="7" spans="1:5" x14ac:dyDescent="0.35">
      <c r="A7" s="110" t="s">
        <v>131</v>
      </c>
    </row>
    <row r="9" spans="1:5" x14ac:dyDescent="0.35">
      <c r="A9" s="22"/>
      <c r="B9" s="132"/>
      <c r="C9" s="145" t="s">
        <v>75</v>
      </c>
      <c r="D9" s="146" t="s">
        <v>76</v>
      </c>
    </row>
    <row r="10" spans="1:5" x14ac:dyDescent="0.35">
      <c r="A10" s="229" t="s">
        <v>49</v>
      </c>
      <c r="B10" s="141" t="s">
        <v>148</v>
      </c>
      <c r="C10" s="142">
        <v>6</v>
      </c>
      <c r="D10" s="136">
        <v>6</v>
      </c>
    </row>
    <row r="11" spans="1:5" x14ac:dyDescent="0.35">
      <c r="A11" s="230"/>
      <c r="B11" s="137" t="s">
        <v>119</v>
      </c>
      <c r="C11" s="143">
        <v>6</v>
      </c>
      <c r="D11" s="138">
        <v>6</v>
      </c>
    </row>
    <row r="12" spans="1:5" x14ac:dyDescent="0.35">
      <c r="A12" s="230"/>
      <c r="B12" s="137" t="s">
        <v>83</v>
      </c>
      <c r="C12" s="143">
        <v>7</v>
      </c>
      <c r="D12" s="138">
        <v>6</v>
      </c>
    </row>
    <row r="13" spans="1:5" x14ac:dyDescent="0.35">
      <c r="A13" s="230"/>
      <c r="B13" s="137" t="s">
        <v>12</v>
      </c>
      <c r="C13" s="143">
        <v>7</v>
      </c>
      <c r="D13" s="138">
        <v>6</v>
      </c>
    </row>
    <row r="14" spans="1:5" x14ac:dyDescent="0.35">
      <c r="A14" s="230"/>
      <c r="B14" s="137" t="s">
        <v>5</v>
      </c>
      <c r="C14" s="143">
        <v>6</v>
      </c>
      <c r="D14" s="138">
        <v>6</v>
      </c>
    </row>
    <row r="15" spans="1:5" x14ac:dyDescent="0.35">
      <c r="A15" s="231"/>
      <c r="B15" s="139" t="s">
        <v>149</v>
      </c>
      <c r="C15" s="144">
        <v>6.3330000000000002</v>
      </c>
      <c r="D15" s="140">
        <v>6</v>
      </c>
    </row>
    <row r="16" spans="1:5" x14ac:dyDescent="0.35">
      <c r="A16" s="232" t="s">
        <v>51</v>
      </c>
      <c r="B16" s="137" t="s">
        <v>148</v>
      </c>
      <c r="C16" s="143">
        <v>5.5</v>
      </c>
      <c r="D16" s="138">
        <v>5.4166666666666661</v>
      </c>
    </row>
    <row r="17" spans="1:4" x14ac:dyDescent="0.35">
      <c r="A17" s="230"/>
      <c r="B17" s="137" t="s">
        <v>119</v>
      </c>
      <c r="C17" s="143">
        <v>5.6669999999999998</v>
      </c>
      <c r="D17" s="138">
        <v>5.333333333333333</v>
      </c>
    </row>
    <row r="18" spans="1:4" x14ac:dyDescent="0.35">
      <c r="A18" s="230"/>
      <c r="B18" s="137" t="s">
        <v>83</v>
      </c>
      <c r="C18" s="143">
        <v>5.6669999999999998</v>
      </c>
      <c r="D18" s="138">
        <v>5.333333333333333</v>
      </c>
    </row>
    <row r="19" spans="1:4" x14ac:dyDescent="0.35">
      <c r="A19" s="230"/>
      <c r="B19" s="137" t="s">
        <v>12</v>
      </c>
      <c r="C19" s="143">
        <v>5.5</v>
      </c>
      <c r="D19" s="138">
        <v>5.333333333333333</v>
      </c>
    </row>
    <row r="20" spans="1:4" x14ac:dyDescent="0.35">
      <c r="A20" s="230"/>
      <c r="B20" s="137" t="s">
        <v>5</v>
      </c>
      <c r="C20" s="143">
        <v>5.3330000000000002</v>
      </c>
      <c r="D20" s="138">
        <v>5.333333333333333</v>
      </c>
    </row>
    <row r="21" spans="1:4" x14ac:dyDescent="0.35">
      <c r="A21" s="230"/>
      <c r="B21" s="137" t="s">
        <v>149</v>
      </c>
      <c r="C21" s="143">
        <v>5.5834999999999999</v>
      </c>
      <c r="D21" s="138">
        <v>5.333333333333333</v>
      </c>
    </row>
    <row r="22" spans="1:4" x14ac:dyDescent="0.35">
      <c r="A22" s="229" t="s">
        <v>120</v>
      </c>
      <c r="B22" s="141" t="s">
        <v>148</v>
      </c>
      <c r="C22" s="142">
        <v>5</v>
      </c>
      <c r="D22" s="136">
        <v>5</v>
      </c>
    </row>
    <row r="23" spans="1:4" x14ac:dyDescent="0.35">
      <c r="A23" s="230"/>
      <c r="B23" s="137" t="s">
        <v>119</v>
      </c>
      <c r="C23" s="143">
        <v>6</v>
      </c>
      <c r="D23" s="138">
        <v>5.666666666666667</v>
      </c>
    </row>
    <row r="24" spans="1:4" x14ac:dyDescent="0.35">
      <c r="A24" s="230"/>
      <c r="B24" s="137" t="s">
        <v>83</v>
      </c>
      <c r="C24" s="143">
        <v>6.25</v>
      </c>
      <c r="D24" s="138">
        <v>6</v>
      </c>
    </row>
    <row r="25" spans="1:4" x14ac:dyDescent="0.35">
      <c r="A25" s="230"/>
      <c r="B25" s="137" t="s">
        <v>12</v>
      </c>
      <c r="C25" s="143">
        <v>5</v>
      </c>
      <c r="D25" s="138">
        <v>4.666666666666667</v>
      </c>
    </row>
    <row r="26" spans="1:4" x14ac:dyDescent="0.35">
      <c r="A26" s="231"/>
      <c r="B26" s="139" t="s">
        <v>5</v>
      </c>
      <c r="C26" s="144">
        <v>5</v>
      </c>
      <c r="D26" s="140">
        <v>5</v>
      </c>
    </row>
    <row r="27" spans="1:4" x14ac:dyDescent="0.35">
      <c r="A27" s="232" t="s">
        <v>28</v>
      </c>
      <c r="B27" s="137" t="s">
        <v>148</v>
      </c>
      <c r="C27" s="143">
        <v>7</v>
      </c>
      <c r="D27" s="138">
        <v>6.5</v>
      </c>
    </row>
    <row r="28" spans="1:4" x14ac:dyDescent="0.35">
      <c r="A28" s="230"/>
      <c r="B28" s="137" t="s">
        <v>119</v>
      </c>
      <c r="C28" s="143">
        <v>7</v>
      </c>
      <c r="D28" s="138">
        <v>7</v>
      </c>
    </row>
    <row r="29" spans="1:4" x14ac:dyDescent="0.35">
      <c r="A29" s="230"/>
      <c r="B29" s="137" t="s">
        <v>83</v>
      </c>
      <c r="C29" s="143">
        <v>7.3330000000000002</v>
      </c>
      <c r="D29" s="138">
        <v>7</v>
      </c>
    </row>
    <row r="30" spans="1:4" x14ac:dyDescent="0.35">
      <c r="A30" s="230"/>
      <c r="B30" s="137" t="s">
        <v>12</v>
      </c>
      <c r="C30" s="143">
        <v>7</v>
      </c>
      <c r="D30" s="138">
        <v>7</v>
      </c>
    </row>
    <row r="31" spans="1:4" x14ac:dyDescent="0.35">
      <c r="A31" s="230"/>
      <c r="B31" s="137" t="s">
        <v>5</v>
      </c>
      <c r="C31" s="143">
        <v>6.3330000000000002</v>
      </c>
      <c r="D31" s="138">
        <v>6</v>
      </c>
    </row>
    <row r="32" spans="1:4" x14ac:dyDescent="0.35">
      <c r="A32" s="230"/>
      <c r="B32" s="137" t="s">
        <v>149</v>
      </c>
      <c r="C32" s="143">
        <v>8</v>
      </c>
      <c r="D32" s="138">
        <v>7</v>
      </c>
    </row>
    <row r="33" spans="1:4" x14ac:dyDescent="0.35">
      <c r="A33" s="229" t="s">
        <v>82</v>
      </c>
      <c r="B33" s="141" t="s">
        <v>148</v>
      </c>
      <c r="C33" s="142">
        <v>6</v>
      </c>
      <c r="D33" s="136">
        <v>6</v>
      </c>
    </row>
    <row r="34" spans="1:4" x14ac:dyDescent="0.35">
      <c r="A34" s="230"/>
      <c r="B34" s="137" t="s">
        <v>11</v>
      </c>
      <c r="C34" s="143">
        <v>6</v>
      </c>
      <c r="D34" s="138">
        <v>5.8333333333333339</v>
      </c>
    </row>
    <row r="35" spans="1:4" x14ac:dyDescent="0.35">
      <c r="A35" s="230"/>
      <c r="B35" s="137" t="s">
        <v>119</v>
      </c>
      <c r="C35" s="143">
        <v>6</v>
      </c>
      <c r="D35" s="138">
        <v>6</v>
      </c>
    </row>
    <row r="36" spans="1:4" x14ac:dyDescent="0.35">
      <c r="A36" s="230"/>
      <c r="B36" s="137" t="s">
        <v>83</v>
      </c>
      <c r="C36" s="143">
        <v>6</v>
      </c>
      <c r="D36" s="138">
        <v>6</v>
      </c>
    </row>
    <row r="37" spans="1:4" x14ac:dyDescent="0.35">
      <c r="A37" s="230"/>
      <c r="B37" s="137" t="s">
        <v>12</v>
      </c>
      <c r="C37" s="143">
        <v>6</v>
      </c>
      <c r="D37" s="138">
        <v>6</v>
      </c>
    </row>
    <row r="38" spans="1:4" x14ac:dyDescent="0.35">
      <c r="A38" s="230"/>
      <c r="B38" s="137" t="s">
        <v>5</v>
      </c>
      <c r="C38" s="143">
        <v>5.6669999999999998</v>
      </c>
      <c r="D38" s="138">
        <v>5.333333333333333</v>
      </c>
    </row>
    <row r="39" spans="1:4" x14ac:dyDescent="0.35">
      <c r="A39" s="231"/>
      <c r="B39" s="139" t="s">
        <v>149</v>
      </c>
      <c r="C39" s="144">
        <v>6</v>
      </c>
      <c r="D39" s="140">
        <v>6</v>
      </c>
    </row>
    <row r="40" spans="1:4" x14ac:dyDescent="0.35">
      <c r="A40" s="229" t="s">
        <v>121</v>
      </c>
      <c r="B40" s="141" t="s">
        <v>148</v>
      </c>
      <c r="C40" s="142">
        <v>5.5</v>
      </c>
      <c r="D40" s="136">
        <v>5.333333333333333</v>
      </c>
    </row>
    <row r="41" spans="1:4" x14ac:dyDescent="0.35">
      <c r="A41" s="230"/>
      <c r="B41" s="137" t="s">
        <v>11</v>
      </c>
      <c r="C41" s="143">
        <v>7</v>
      </c>
      <c r="D41" s="138">
        <v>6</v>
      </c>
    </row>
    <row r="42" spans="1:4" x14ac:dyDescent="0.35">
      <c r="A42" s="230"/>
      <c r="B42" s="137" t="s">
        <v>119</v>
      </c>
      <c r="C42" s="143">
        <v>6</v>
      </c>
      <c r="D42" s="138">
        <v>5.5</v>
      </c>
    </row>
    <row r="43" spans="1:4" x14ac:dyDescent="0.35">
      <c r="A43" s="230"/>
      <c r="B43" s="137" t="s">
        <v>83</v>
      </c>
      <c r="C43" s="143">
        <v>5.6669999999999998</v>
      </c>
      <c r="D43" s="138">
        <v>5.4166666666666661</v>
      </c>
    </row>
    <row r="44" spans="1:4" x14ac:dyDescent="0.35">
      <c r="A44" s="230"/>
      <c r="B44" s="137" t="s">
        <v>12</v>
      </c>
      <c r="C44" s="143">
        <v>6</v>
      </c>
      <c r="D44" s="138">
        <v>5.5</v>
      </c>
    </row>
    <row r="45" spans="1:4" x14ac:dyDescent="0.35">
      <c r="A45" s="230"/>
      <c r="B45" s="137" t="s">
        <v>5</v>
      </c>
      <c r="C45" s="143">
        <v>5.5</v>
      </c>
      <c r="D45" s="138">
        <v>5.333333333333333</v>
      </c>
    </row>
    <row r="46" spans="1:4" x14ac:dyDescent="0.35">
      <c r="A46" s="231"/>
      <c r="B46" s="139" t="s">
        <v>149</v>
      </c>
      <c r="C46" s="144">
        <v>6</v>
      </c>
      <c r="D46" s="140">
        <v>6</v>
      </c>
    </row>
    <row r="47" spans="1:4" x14ac:dyDescent="0.35">
      <c r="A47" s="232" t="s">
        <v>150</v>
      </c>
      <c r="B47" s="137" t="s">
        <v>148</v>
      </c>
      <c r="C47" s="143">
        <v>5.3330000000000002</v>
      </c>
      <c r="D47" s="138">
        <v>5</v>
      </c>
    </row>
    <row r="48" spans="1:4" x14ac:dyDescent="0.35">
      <c r="A48" s="230"/>
      <c r="B48" s="137" t="s">
        <v>11</v>
      </c>
      <c r="C48" s="143">
        <v>6</v>
      </c>
      <c r="D48" s="138">
        <v>5.666666666666667</v>
      </c>
    </row>
    <row r="49" spans="1:4" x14ac:dyDescent="0.35">
      <c r="A49" s="230"/>
      <c r="B49" s="137" t="s">
        <v>119</v>
      </c>
      <c r="C49" s="143">
        <v>5</v>
      </c>
      <c r="D49" s="138">
        <v>5</v>
      </c>
    </row>
    <row r="50" spans="1:4" x14ac:dyDescent="0.35">
      <c r="A50" s="230"/>
      <c r="B50" s="137" t="s">
        <v>83</v>
      </c>
      <c r="C50" s="143">
        <v>5.6669999999999998</v>
      </c>
      <c r="D50" s="138">
        <v>5</v>
      </c>
    </row>
    <row r="51" spans="1:4" x14ac:dyDescent="0.35">
      <c r="A51" s="230"/>
      <c r="B51" s="137" t="s">
        <v>12</v>
      </c>
      <c r="C51" s="143">
        <v>6</v>
      </c>
      <c r="D51" s="138">
        <v>5.333333333333333</v>
      </c>
    </row>
    <row r="52" spans="1:4" x14ac:dyDescent="0.35">
      <c r="A52" s="230"/>
      <c r="B52" s="137" t="s">
        <v>5</v>
      </c>
      <c r="C52" s="143">
        <v>6</v>
      </c>
      <c r="D52" s="138">
        <v>5.4166666666666661</v>
      </c>
    </row>
    <row r="53" spans="1:4" x14ac:dyDescent="0.35">
      <c r="A53" s="230"/>
      <c r="B53" s="137" t="s">
        <v>149</v>
      </c>
      <c r="C53" s="143">
        <v>5.75</v>
      </c>
      <c r="D53" s="138">
        <v>5</v>
      </c>
    </row>
    <row r="54" spans="1:4" x14ac:dyDescent="0.35">
      <c r="A54" s="229" t="s">
        <v>86</v>
      </c>
      <c r="B54" s="141" t="s">
        <v>148</v>
      </c>
      <c r="C54" s="142">
        <v>6</v>
      </c>
      <c r="D54" s="136">
        <v>6</v>
      </c>
    </row>
    <row r="55" spans="1:4" x14ac:dyDescent="0.35">
      <c r="A55" s="230"/>
      <c r="B55" s="137" t="s">
        <v>11</v>
      </c>
      <c r="C55" s="143">
        <v>6</v>
      </c>
      <c r="D55" s="138">
        <v>6</v>
      </c>
    </row>
    <row r="56" spans="1:4" x14ac:dyDescent="0.35">
      <c r="A56" s="230"/>
      <c r="B56" s="137" t="s">
        <v>119</v>
      </c>
      <c r="C56" s="143">
        <v>6</v>
      </c>
      <c r="D56" s="138">
        <v>6</v>
      </c>
    </row>
    <row r="57" spans="1:4" x14ac:dyDescent="0.35">
      <c r="A57" s="230"/>
      <c r="B57" s="137" t="s">
        <v>83</v>
      </c>
      <c r="C57" s="143">
        <v>6</v>
      </c>
      <c r="D57" s="138">
        <v>6</v>
      </c>
    </row>
    <row r="58" spans="1:4" x14ac:dyDescent="0.35">
      <c r="A58" s="230"/>
      <c r="B58" s="137" t="s">
        <v>12</v>
      </c>
      <c r="C58" s="143">
        <v>6.1665000000000001</v>
      </c>
      <c r="D58" s="138">
        <v>6</v>
      </c>
    </row>
    <row r="59" spans="1:4" x14ac:dyDescent="0.35">
      <c r="A59" s="230"/>
      <c r="B59" s="137" t="s">
        <v>5</v>
      </c>
      <c r="C59" s="143">
        <v>6</v>
      </c>
      <c r="D59" s="138">
        <v>6</v>
      </c>
    </row>
    <row r="60" spans="1:4" x14ac:dyDescent="0.35">
      <c r="A60" s="231"/>
      <c r="B60" s="139" t="s">
        <v>149</v>
      </c>
      <c r="C60" s="144">
        <v>6.3330000000000002</v>
      </c>
      <c r="D60" s="140">
        <v>6</v>
      </c>
    </row>
  </sheetData>
  <mergeCells count="9">
    <mergeCell ref="A1:E1"/>
    <mergeCell ref="A40:A46"/>
    <mergeCell ref="A47:A53"/>
    <mergeCell ref="A54:A60"/>
    <mergeCell ref="A10:A15"/>
    <mergeCell ref="A16:A21"/>
    <mergeCell ref="A22:A26"/>
    <mergeCell ref="A27:A32"/>
    <mergeCell ref="A33:A39"/>
  </mergeCells>
  <hyperlinks>
    <hyperlink ref="A5" r:id="rId1" location="UCTTD/e16a1ecd-7a74-491d-84e6-09700bab40fb/acct2025-4-3-3a" xr:uid="{51AF4EB9-43BD-4E32-8BBE-279CD709EA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workbookViewId="0">
      <selection sqref="A1:G1"/>
    </sheetView>
  </sheetViews>
  <sheetFormatPr defaultRowHeight="14.5" x14ac:dyDescent="0.35"/>
  <cols>
    <col min="1" max="1" width="20.54296875" customWidth="1"/>
    <col min="4" max="4" width="12" customWidth="1"/>
  </cols>
  <sheetData>
    <row r="1" spans="1:7" x14ac:dyDescent="0.35">
      <c r="A1" s="233" t="s">
        <v>200</v>
      </c>
      <c r="B1" s="233"/>
      <c r="C1" s="233"/>
      <c r="D1" s="233"/>
      <c r="E1" s="233"/>
      <c r="F1" s="233"/>
      <c r="G1" s="233"/>
    </row>
    <row r="2" spans="1:7" x14ac:dyDescent="0.35">
      <c r="A2" s="27" t="s">
        <v>202</v>
      </c>
    </row>
    <row r="4" spans="1:7" x14ac:dyDescent="0.35">
      <c r="A4" s="110" t="s">
        <v>136</v>
      </c>
    </row>
    <row r="5" spans="1:7" x14ac:dyDescent="0.35">
      <c r="A5" s="115" t="s">
        <v>203</v>
      </c>
    </row>
    <row r="7" spans="1:7" x14ac:dyDescent="0.35">
      <c r="A7" s="110" t="s">
        <v>131</v>
      </c>
    </row>
    <row r="9" spans="1:7" x14ac:dyDescent="0.35">
      <c r="A9" s="22"/>
      <c r="B9" s="132"/>
      <c r="C9" s="151" t="s">
        <v>75</v>
      </c>
      <c r="D9" s="147" t="s">
        <v>76</v>
      </c>
    </row>
    <row r="10" spans="1:7" x14ac:dyDescent="0.35">
      <c r="A10" s="235" t="s">
        <v>49</v>
      </c>
      <c r="B10" s="150" t="s">
        <v>122</v>
      </c>
      <c r="C10" s="152">
        <v>7</v>
      </c>
      <c r="D10" s="135">
        <v>6</v>
      </c>
    </row>
    <row r="11" spans="1:7" x14ac:dyDescent="0.35">
      <c r="A11" s="231"/>
      <c r="B11" s="149" t="s">
        <v>123</v>
      </c>
      <c r="C11" s="153">
        <v>6</v>
      </c>
      <c r="D11" s="134">
        <v>6</v>
      </c>
    </row>
    <row r="12" spans="1:7" x14ac:dyDescent="0.35">
      <c r="A12" s="234" t="s">
        <v>51</v>
      </c>
      <c r="B12" s="148" t="s">
        <v>122</v>
      </c>
      <c r="C12" s="154">
        <v>5.3330000000000002</v>
      </c>
      <c r="D12" s="133">
        <v>5.333333333333333</v>
      </c>
    </row>
    <row r="13" spans="1:7" x14ac:dyDescent="0.35">
      <c r="A13" s="230"/>
      <c r="B13" s="148" t="s">
        <v>123</v>
      </c>
      <c r="C13" s="154">
        <v>5.5</v>
      </c>
      <c r="D13" s="133">
        <v>5.333333333333333</v>
      </c>
    </row>
    <row r="14" spans="1:7" x14ac:dyDescent="0.35">
      <c r="A14" s="235" t="s">
        <v>120</v>
      </c>
      <c r="B14" s="150" t="s">
        <v>122</v>
      </c>
      <c r="C14" s="152">
        <v>5.3330000000000002</v>
      </c>
      <c r="D14" s="135">
        <v>5</v>
      </c>
    </row>
    <row r="15" spans="1:7" x14ac:dyDescent="0.35">
      <c r="A15" s="231"/>
      <c r="B15" s="149" t="s">
        <v>123</v>
      </c>
      <c r="C15" s="153">
        <v>5</v>
      </c>
      <c r="D15" s="134">
        <v>5</v>
      </c>
    </row>
    <row r="16" spans="1:7" x14ac:dyDescent="0.35">
      <c r="A16" s="234" t="s">
        <v>28</v>
      </c>
      <c r="B16" s="148" t="s">
        <v>122</v>
      </c>
      <c r="C16" s="154">
        <v>7</v>
      </c>
      <c r="D16" s="133">
        <v>7</v>
      </c>
    </row>
    <row r="17" spans="1:4" x14ac:dyDescent="0.35">
      <c r="A17" s="230"/>
      <c r="B17" s="148" t="s">
        <v>123</v>
      </c>
      <c r="C17" s="154">
        <v>7</v>
      </c>
      <c r="D17" s="133">
        <v>7</v>
      </c>
    </row>
    <row r="18" spans="1:4" x14ac:dyDescent="0.35">
      <c r="A18" s="235" t="s">
        <v>82</v>
      </c>
      <c r="B18" s="150" t="s">
        <v>122</v>
      </c>
      <c r="C18" s="152">
        <v>6</v>
      </c>
      <c r="D18" s="135">
        <v>6</v>
      </c>
    </row>
    <row r="19" spans="1:4" x14ac:dyDescent="0.35">
      <c r="A19" s="231"/>
      <c r="B19" s="149" t="s">
        <v>123</v>
      </c>
      <c r="C19" s="153">
        <v>6</v>
      </c>
      <c r="D19" s="134">
        <v>6</v>
      </c>
    </row>
    <row r="20" spans="1:4" x14ac:dyDescent="0.35">
      <c r="A20" s="234" t="s">
        <v>121</v>
      </c>
      <c r="B20" s="148" t="s">
        <v>122</v>
      </c>
      <c r="C20" s="154">
        <v>5.5</v>
      </c>
      <c r="D20" s="133">
        <v>5.333333333333333</v>
      </c>
    </row>
    <row r="21" spans="1:4" x14ac:dyDescent="0.35">
      <c r="A21" s="230"/>
      <c r="B21" s="148" t="s">
        <v>123</v>
      </c>
      <c r="C21" s="154">
        <v>5.6669999999999998</v>
      </c>
      <c r="D21" s="133">
        <v>5.5</v>
      </c>
    </row>
    <row r="22" spans="1:4" x14ac:dyDescent="0.35">
      <c r="A22" s="235" t="s">
        <v>150</v>
      </c>
      <c r="B22" s="150" t="s">
        <v>122</v>
      </c>
      <c r="C22" s="152">
        <v>5.6669999999999998</v>
      </c>
      <c r="D22" s="135">
        <v>5</v>
      </c>
    </row>
    <row r="23" spans="1:4" x14ac:dyDescent="0.35">
      <c r="A23" s="231"/>
      <c r="B23" s="149" t="s">
        <v>123</v>
      </c>
      <c r="C23" s="153">
        <v>5.6669999999999998</v>
      </c>
      <c r="D23" s="134">
        <v>5</v>
      </c>
    </row>
    <row r="24" spans="1:4" x14ac:dyDescent="0.35">
      <c r="A24" s="234" t="s">
        <v>86</v>
      </c>
      <c r="B24" s="148" t="s">
        <v>122</v>
      </c>
      <c r="C24" s="154">
        <v>6</v>
      </c>
      <c r="D24" s="133">
        <v>6</v>
      </c>
    </row>
    <row r="25" spans="1:4" x14ac:dyDescent="0.35">
      <c r="A25" s="231"/>
      <c r="B25" s="149" t="s">
        <v>123</v>
      </c>
      <c r="C25" s="153">
        <v>6</v>
      </c>
      <c r="D25" s="134">
        <v>6</v>
      </c>
    </row>
  </sheetData>
  <mergeCells count="9">
    <mergeCell ref="A1:G1"/>
    <mergeCell ref="A20:A21"/>
    <mergeCell ref="A22:A23"/>
    <mergeCell ref="A24:A25"/>
    <mergeCell ref="A10:A11"/>
    <mergeCell ref="A12:A13"/>
    <mergeCell ref="A14:A15"/>
    <mergeCell ref="A16:A17"/>
    <mergeCell ref="A18:A19"/>
  </mergeCells>
  <hyperlinks>
    <hyperlink ref="A5" r:id="rId1" xr:uid="{6795AF65-248B-40DD-B9B7-60CC257D4A0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9"/>
  <sheetViews>
    <sheetView workbookViewId="0">
      <selection sqref="A1:H1"/>
    </sheetView>
  </sheetViews>
  <sheetFormatPr defaultRowHeight="14.5" x14ac:dyDescent="0.35"/>
  <cols>
    <col min="1" max="1" width="29" customWidth="1"/>
    <col min="2" max="2" width="38.7265625" customWidth="1"/>
    <col min="3" max="13" width="10.7265625" customWidth="1"/>
    <col min="14" max="14" width="4.81640625" customWidth="1"/>
    <col min="15" max="18" width="10.7265625" customWidth="1"/>
  </cols>
  <sheetData>
    <row r="1" spans="1:13" x14ac:dyDescent="0.35">
      <c r="A1" s="216" t="s">
        <v>204</v>
      </c>
      <c r="B1" s="216"/>
      <c r="C1" s="216"/>
      <c r="D1" s="216"/>
      <c r="E1" s="216"/>
      <c r="F1" s="216"/>
      <c r="G1" s="216"/>
      <c r="H1" s="216"/>
    </row>
    <row r="2" spans="1:13" x14ac:dyDescent="0.35">
      <c r="A2" s="2"/>
      <c r="B2" s="2"/>
      <c r="C2" s="2"/>
      <c r="D2" s="2"/>
      <c r="E2" s="2"/>
      <c r="F2" s="2"/>
      <c r="G2" s="2"/>
      <c r="H2" s="2"/>
    </row>
    <row r="3" spans="1:13" x14ac:dyDescent="0.35">
      <c r="A3" s="76"/>
      <c r="B3" s="84"/>
      <c r="C3" s="226" t="s">
        <v>109</v>
      </c>
      <c r="D3" s="226"/>
      <c r="E3" s="226"/>
      <c r="F3" s="226"/>
      <c r="G3" s="226"/>
      <c r="H3" s="226"/>
      <c r="I3" s="226"/>
      <c r="J3" s="226"/>
      <c r="K3" s="226"/>
      <c r="L3" s="226"/>
      <c r="M3" s="227"/>
    </row>
    <row r="4" spans="1:13" x14ac:dyDescent="0.35">
      <c r="A4" s="77" t="s">
        <v>108</v>
      </c>
      <c r="B4" s="85" t="s">
        <v>87</v>
      </c>
      <c r="C4" s="86">
        <v>2</v>
      </c>
      <c r="D4" s="86">
        <v>3</v>
      </c>
      <c r="E4" s="86">
        <v>4</v>
      </c>
      <c r="F4" s="86">
        <v>5</v>
      </c>
      <c r="G4" s="86">
        <v>6</v>
      </c>
      <c r="H4" s="86">
        <v>7</v>
      </c>
      <c r="I4" s="86">
        <v>8</v>
      </c>
      <c r="J4" s="86">
        <v>9</v>
      </c>
      <c r="K4" s="86">
        <v>10</v>
      </c>
      <c r="L4" s="86">
        <v>11</v>
      </c>
      <c r="M4" s="87">
        <v>12</v>
      </c>
    </row>
    <row r="5" spans="1:13" ht="18.75" customHeight="1" x14ac:dyDescent="0.35">
      <c r="A5" s="8" t="s">
        <v>34</v>
      </c>
      <c r="B5" s="58" t="s">
        <v>64</v>
      </c>
      <c r="C5" s="99">
        <v>0.15108440797186401</v>
      </c>
      <c r="D5" s="100">
        <v>0.15036734693877551</v>
      </c>
      <c r="E5" s="100">
        <v>0.15239078087375302</v>
      </c>
      <c r="F5" s="100">
        <v>0.1419944789510007</v>
      </c>
      <c r="G5" s="100">
        <v>0.14370112945264987</v>
      </c>
      <c r="H5" s="100">
        <v>0.14127039222492191</v>
      </c>
      <c r="I5" s="100">
        <v>0.13811953352769679</v>
      </c>
      <c r="J5" s="100">
        <v>0.13806476633701764</v>
      </c>
      <c r="K5" s="100">
        <v>0.1350395339159384</v>
      </c>
      <c r="L5" s="100">
        <v>0.13510470614726414</v>
      </c>
      <c r="M5" s="101">
        <v>0.14169139465875372</v>
      </c>
    </row>
    <row r="6" spans="1:13" x14ac:dyDescent="0.35">
      <c r="A6" s="8"/>
      <c r="B6" s="58" t="s">
        <v>57</v>
      </c>
      <c r="C6" s="102">
        <v>1.1869871043376319E-2</v>
      </c>
      <c r="D6" s="103">
        <v>1.6653061224489795E-2</v>
      </c>
      <c r="E6" s="103">
        <v>1.7887856897144824E-2</v>
      </c>
      <c r="F6" s="103">
        <v>1.621808143547274E-2</v>
      </c>
      <c r="G6" s="103">
        <v>1.7376194613379671E-2</v>
      </c>
      <c r="H6" s="103">
        <v>1.8396390142311696E-2</v>
      </c>
      <c r="I6" s="103">
        <v>1.8221574344023325E-2</v>
      </c>
      <c r="J6" s="103">
        <v>1.7645918169478379E-2</v>
      </c>
      <c r="K6" s="103">
        <v>2.0183104452767373E-2</v>
      </c>
      <c r="L6" s="103">
        <v>2.0040531411844181E-2</v>
      </c>
      <c r="M6" s="104">
        <v>1.9287833827893175E-2</v>
      </c>
    </row>
    <row r="7" spans="1:13" x14ac:dyDescent="0.35">
      <c r="A7" s="8"/>
      <c r="B7" s="58" t="s">
        <v>61</v>
      </c>
      <c r="C7" s="102">
        <v>3.6635404454865182E-3</v>
      </c>
      <c r="D7" s="103">
        <v>4.2448979591836735E-3</v>
      </c>
      <c r="E7" s="103">
        <v>4.1279669762641896E-3</v>
      </c>
      <c r="F7" s="103">
        <v>3.2781228433402345E-3</v>
      </c>
      <c r="G7" s="103">
        <v>2.7801911381407471E-3</v>
      </c>
      <c r="H7" s="103">
        <v>3.297466157584172E-3</v>
      </c>
      <c r="I7" s="103">
        <v>3.2798833819241984E-3</v>
      </c>
      <c r="J7" s="103">
        <v>4.4599573395384916E-3</v>
      </c>
      <c r="K7" s="103">
        <v>4.3695380774032462E-3</v>
      </c>
      <c r="L7" s="103">
        <v>4.5034902049088041E-3</v>
      </c>
      <c r="M7" s="104">
        <v>4.2037586547972305E-3</v>
      </c>
    </row>
    <row r="8" spans="1:13" x14ac:dyDescent="0.35">
      <c r="A8" s="8"/>
      <c r="B8" s="58" t="s">
        <v>58</v>
      </c>
      <c r="C8" s="102">
        <v>6.3012895662368116E-3</v>
      </c>
      <c r="D8" s="103">
        <v>6.5306122448979594E-3</v>
      </c>
      <c r="E8" s="103">
        <v>6.8799449604403165E-3</v>
      </c>
      <c r="F8" s="103">
        <v>7.246376811594203E-3</v>
      </c>
      <c r="G8" s="103">
        <v>5.907906168549088E-3</v>
      </c>
      <c r="H8" s="103">
        <v>7.462686567164179E-3</v>
      </c>
      <c r="I8" s="103">
        <v>8.0174927113702624E-3</v>
      </c>
      <c r="J8" s="103">
        <v>6.78689160364553E-3</v>
      </c>
      <c r="K8" s="103">
        <v>7.2825634623387434E-3</v>
      </c>
      <c r="L8" s="103">
        <v>7.8811078585904071E-3</v>
      </c>
      <c r="M8" s="104">
        <v>7.91295746785361E-3</v>
      </c>
    </row>
    <row r="9" spans="1:13" x14ac:dyDescent="0.35">
      <c r="A9" s="8"/>
      <c r="B9" s="58" t="s">
        <v>52</v>
      </c>
      <c r="C9" s="102">
        <v>1.5386869871043376E-2</v>
      </c>
      <c r="D9" s="103">
        <v>1.6816326530612245E-2</v>
      </c>
      <c r="E9" s="103">
        <v>1.73718610251118E-2</v>
      </c>
      <c r="F9" s="103">
        <v>1.828847481021394E-2</v>
      </c>
      <c r="G9" s="103">
        <v>1.7376194613379671E-2</v>
      </c>
      <c r="H9" s="103">
        <v>2.0999652898299203E-2</v>
      </c>
      <c r="I9" s="103">
        <v>2.0043731778425656E-2</v>
      </c>
      <c r="J9" s="103">
        <v>2.0360674810936591E-2</v>
      </c>
      <c r="K9" s="103">
        <v>1.9558884727424054E-2</v>
      </c>
      <c r="L9" s="103">
        <v>2.3643323575771223E-2</v>
      </c>
      <c r="M9" s="104">
        <v>2.1760633036597428E-2</v>
      </c>
    </row>
    <row r="10" spans="1:13" x14ac:dyDescent="0.35">
      <c r="A10" s="8"/>
      <c r="B10" s="58" t="s">
        <v>54</v>
      </c>
      <c r="C10" s="102">
        <v>0.55759085580304801</v>
      </c>
      <c r="D10" s="103">
        <v>0.52718367346938777</v>
      </c>
      <c r="E10" s="103">
        <v>0.50997592019263849</v>
      </c>
      <c r="F10" s="103">
        <v>0.5200138026224983</v>
      </c>
      <c r="G10" s="103">
        <v>0.51607298001737623</v>
      </c>
      <c r="H10" s="103">
        <v>0.52221450885109333</v>
      </c>
      <c r="I10" s="103">
        <v>0.51147959183673475</v>
      </c>
      <c r="J10" s="103">
        <v>0.50862904789606356</v>
      </c>
      <c r="K10" s="103">
        <v>0.49729504785684558</v>
      </c>
      <c r="L10" s="103">
        <v>0.48952938527358703</v>
      </c>
      <c r="M10" s="104">
        <v>0.48813056379821956</v>
      </c>
    </row>
    <row r="11" spans="1:13" x14ac:dyDescent="0.35">
      <c r="A11" s="8"/>
      <c r="B11" s="58" t="s">
        <v>60</v>
      </c>
      <c r="C11" s="102">
        <v>1.8757327080890972E-2</v>
      </c>
      <c r="D11" s="103">
        <v>2.1224489795918369E-2</v>
      </c>
      <c r="E11" s="103">
        <v>2.7347781217750257E-2</v>
      </c>
      <c r="F11" s="103">
        <v>2.984817115251898E-2</v>
      </c>
      <c r="G11" s="103">
        <v>3.3014769765421371E-2</v>
      </c>
      <c r="H11" s="103">
        <v>3.0718500520652552E-2</v>
      </c>
      <c r="I11" s="103">
        <v>3.0065597667638486E-2</v>
      </c>
      <c r="J11" s="103">
        <v>2.7923211169284468E-2</v>
      </c>
      <c r="K11" s="103">
        <v>2.9754473574698292E-2</v>
      </c>
      <c r="L11" s="103">
        <v>3.1299256924116191E-2</v>
      </c>
      <c r="M11" s="104">
        <v>3.0909990108803166E-2</v>
      </c>
    </row>
    <row r="12" spans="1:13" x14ac:dyDescent="0.35">
      <c r="A12" s="8"/>
      <c r="B12" s="58" t="s">
        <v>55</v>
      </c>
      <c r="C12" s="102">
        <v>8.4847596717467763E-2</v>
      </c>
      <c r="D12" s="103">
        <v>9.7632653061224484E-2</v>
      </c>
      <c r="E12" s="103">
        <v>0.10354317165462676</v>
      </c>
      <c r="F12" s="103">
        <v>0.10300207039337474</v>
      </c>
      <c r="G12" s="103">
        <v>0.10147697654213728</v>
      </c>
      <c r="H12" s="103">
        <v>9.7535577924331832E-2</v>
      </c>
      <c r="I12" s="103">
        <v>0.10623177842565598</v>
      </c>
      <c r="J12" s="103">
        <v>0.10742679852627497</v>
      </c>
      <c r="K12" s="103">
        <v>0.10986267166042447</v>
      </c>
      <c r="L12" s="103">
        <v>0.11506417473541995</v>
      </c>
      <c r="M12" s="104">
        <v>0.11473788328387735</v>
      </c>
    </row>
    <row r="13" spans="1:13" x14ac:dyDescent="0.35">
      <c r="A13" s="8"/>
      <c r="B13" s="58" t="s">
        <v>62</v>
      </c>
      <c r="C13" s="102">
        <v>6.7409144196951933E-3</v>
      </c>
      <c r="D13" s="103">
        <v>6.5306122448979594E-3</v>
      </c>
      <c r="E13" s="103">
        <v>5.6759545923632613E-3</v>
      </c>
      <c r="F13" s="103">
        <v>7.763975155279503E-3</v>
      </c>
      <c r="G13" s="103">
        <v>9.5569070373588191E-3</v>
      </c>
      <c r="H13" s="103">
        <v>1.1280805275945853E-2</v>
      </c>
      <c r="I13" s="103">
        <v>1.1844023323615161E-2</v>
      </c>
      <c r="J13" s="103">
        <v>1.1828582509210782E-2</v>
      </c>
      <c r="K13" s="103">
        <v>1.1860174781523096E-2</v>
      </c>
      <c r="L13" s="103">
        <v>1.2384598063499211E-2</v>
      </c>
      <c r="M13" s="104">
        <v>1.2363996043521267E-2</v>
      </c>
    </row>
    <row r="14" spans="1:13" x14ac:dyDescent="0.35">
      <c r="A14" s="8"/>
      <c r="B14" s="58" t="s">
        <v>56</v>
      </c>
      <c r="C14" s="102">
        <v>6.3012895662368116E-3</v>
      </c>
      <c r="D14" s="103">
        <v>7.0204081632653063E-3</v>
      </c>
      <c r="E14" s="103">
        <v>6.7079463364293082E-3</v>
      </c>
      <c r="F14" s="103">
        <v>7.59144237405107E-3</v>
      </c>
      <c r="G14" s="103">
        <v>8.3405734144222417E-3</v>
      </c>
      <c r="H14" s="103">
        <v>8.6775425199583471E-3</v>
      </c>
      <c r="I14" s="103">
        <v>1.020408163265306E-2</v>
      </c>
      <c r="J14" s="103">
        <v>9.1138258677525685E-3</v>
      </c>
      <c r="K14" s="103">
        <v>9.1552226383687062E-3</v>
      </c>
      <c r="L14" s="103">
        <v>8.3314568790812879E-3</v>
      </c>
      <c r="M14" s="104">
        <v>1.0385756676557863E-2</v>
      </c>
    </row>
    <row r="15" spans="1:13" x14ac:dyDescent="0.35">
      <c r="A15" s="8"/>
      <c r="B15" s="58" t="s">
        <v>63</v>
      </c>
      <c r="C15" s="102">
        <v>3.399765533411489E-2</v>
      </c>
      <c r="D15" s="103">
        <v>3.8693877551020411E-2</v>
      </c>
      <c r="E15" s="103">
        <v>4.1451668386652908E-2</v>
      </c>
      <c r="F15" s="103">
        <v>3.8819875776397512E-2</v>
      </c>
      <c r="G15" s="103">
        <v>4.0834057341442222E-2</v>
      </c>
      <c r="H15" s="103">
        <v>4.0437348143005904E-2</v>
      </c>
      <c r="I15" s="103">
        <v>3.9905247813411079E-2</v>
      </c>
      <c r="J15" s="103">
        <v>4.2078727942602291E-2</v>
      </c>
      <c r="K15" s="103">
        <v>4.1406575114440285E-2</v>
      </c>
      <c r="L15" s="103">
        <v>3.7604143210988518E-2</v>
      </c>
      <c r="M15" s="104">
        <v>3.6844708209693371E-2</v>
      </c>
    </row>
    <row r="16" spans="1:13" x14ac:dyDescent="0.35">
      <c r="A16" s="8"/>
      <c r="B16" s="58" t="s">
        <v>59</v>
      </c>
      <c r="C16" s="102">
        <v>8.1477139507620158E-2</v>
      </c>
      <c r="D16" s="103">
        <v>8.3102040816326536E-2</v>
      </c>
      <c r="E16" s="103">
        <v>8.2903336773305816E-2</v>
      </c>
      <c r="F16" s="103">
        <v>8.3160800552104897E-2</v>
      </c>
      <c r="G16" s="103">
        <v>8.2189400521285844E-2</v>
      </c>
      <c r="H16" s="103">
        <v>7.7750780978826803E-2</v>
      </c>
      <c r="I16" s="103">
        <v>8.4183673469387751E-2</v>
      </c>
      <c r="J16" s="103">
        <v>8.5708745394609265E-2</v>
      </c>
      <c r="K16" s="103">
        <v>9.28006658343737E-2</v>
      </c>
      <c r="L16" s="103">
        <v>9.5699166854312095E-2</v>
      </c>
      <c r="M16" s="104">
        <v>9.6439169139465875E-2</v>
      </c>
    </row>
    <row r="17" spans="1:13" x14ac:dyDescent="0.35">
      <c r="A17" s="8"/>
      <c r="B17" s="58" t="s">
        <v>53</v>
      </c>
      <c r="C17" s="105">
        <v>2.1981242672919107E-2</v>
      </c>
      <c r="D17" s="106">
        <v>2.4E-2</v>
      </c>
      <c r="E17" s="106">
        <v>2.3735810113519093E-2</v>
      </c>
      <c r="F17" s="106">
        <v>2.2774327122153208E-2</v>
      </c>
      <c r="G17" s="106">
        <v>2.1372719374456995E-2</v>
      </c>
      <c r="H17" s="106">
        <v>1.9958347795904201E-2</v>
      </c>
      <c r="I17" s="106">
        <v>1.8403790087463557E-2</v>
      </c>
      <c r="J17" s="106">
        <v>1.9972852433585417E-2</v>
      </c>
      <c r="K17" s="106">
        <v>2.1431543903454017E-2</v>
      </c>
      <c r="L17" s="106">
        <v>1.8914658860616978E-2</v>
      </c>
      <c r="M17" s="107">
        <v>1.5331355093966371E-2</v>
      </c>
    </row>
    <row r="18" spans="1:13" ht="18.75" customHeight="1" x14ac:dyDescent="0.35">
      <c r="A18" s="22" t="s">
        <v>81</v>
      </c>
      <c r="B18" s="57" t="s">
        <v>64</v>
      </c>
      <c r="C18" s="99">
        <v>0.14967814718959452</v>
      </c>
      <c r="D18" s="100">
        <v>0.15171968119480148</v>
      </c>
      <c r="E18" s="100">
        <v>0.15172884440400364</v>
      </c>
      <c r="F18" s="100">
        <v>0.15366420940592107</v>
      </c>
      <c r="G18" s="100">
        <v>0.15832598008319676</v>
      </c>
      <c r="H18" s="100">
        <v>0.16511722824361708</v>
      </c>
      <c r="I18" s="100">
        <v>0.16828494996532251</v>
      </c>
      <c r="J18" s="100">
        <v>0.1722152826807147</v>
      </c>
      <c r="K18" s="100">
        <v>0.17134513379820013</v>
      </c>
      <c r="L18" s="100">
        <v>0.17669839186084674</v>
      </c>
      <c r="M18" s="101">
        <v>0.18163160595177014</v>
      </c>
    </row>
    <row r="19" spans="1:13" x14ac:dyDescent="0.35">
      <c r="A19" s="8"/>
      <c r="B19" s="58" t="s">
        <v>57</v>
      </c>
      <c r="C19" s="102">
        <v>2.7009091512376401E-2</v>
      </c>
      <c r="D19" s="103">
        <v>2.6243986501041143E-2</v>
      </c>
      <c r="E19" s="103">
        <v>2.5856839551107066E-2</v>
      </c>
      <c r="F19" s="103">
        <v>2.5426735522529269E-2</v>
      </c>
      <c r="G19" s="103">
        <v>2.5799403336274632E-2</v>
      </c>
      <c r="H19" s="103">
        <v>2.6030565507233233E-2</v>
      </c>
      <c r="I19" s="103">
        <v>2.7494302982264938E-2</v>
      </c>
      <c r="J19" s="103">
        <v>2.7154727638081789E-2</v>
      </c>
      <c r="K19" s="103">
        <v>2.7534418022528161E-2</v>
      </c>
      <c r="L19" s="103">
        <v>2.6452248112897932E-2</v>
      </c>
      <c r="M19" s="104">
        <v>2.7340027853111487E-2</v>
      </c>
    </row>
    <row r="20" spans="1:13" x14ac:dyDescent="0.35">
      <c r="A20" s="8"/>
      <c r="B20" s="58" t="s">
        <v>61</v>
      </c>
      <c r="C20" s="102">
        <v>0.17612316676620876</v>
      </c>
      <c r="D20" s="103">
        <v>0.17649170675665973</v>
      </c>
      <c r="E20" s="103">
        <v>0.17246739460115257</v>
      </c>
      <c r="F20" s="103">
        <v>0.16482043599952695</v>
      </c>
      <c r="G20" s="103">
        <v>0.16210765158199925</v>
      </c>
      <c r="H20" s="103">
        <v>0.15332637975602015</v>
      </c>
      <c r="I20" s="103">
        <v>0.14856831467353612</v>
      </c>
      <c r="J20" s="103">
        <v>0.14587519687177539</v>
      </c>
      <c r="K20" s="103">
        <v>0.14184397163120568</v>
      </c>
      <c r="L20" s="103">
        <v>0.13987528716770595</v>
      </c>
      <c r="M20" s="104">
        <v>0.13442791174961519</v>
      </c>
    </row>
    <row r="21" spans="1:13" x14ac:dyDescent="0.35">
      <c r="A21" s="8"/>
      <c r="B21" s="58" t="s">
        <v>58</v>
      </c>
      <c r="C21" s="102">
        <v>1.615900192448072E-2</v>
      </c>
      <c r="D21" s="103">
        <v>1.6873698571120845E-2</v>
      </c>
      <c r="E21" s="103">
        <v>1.7174704276615105E-2</v>
      </c>
      <c r="F21" s="103">
        <v>1.8291481058067566E-2</v>
      </c>
      <c r="G21" s="103">
        <v>1.8614227488549941E-2</v>
      </c>
      <c r="H21" s="103">
        <v>1.8774658745635119E-2</v>
      </c>
      <c r="I21" s="103">
        <v>1.9023085306648171E-2</v>
      </c>
      <c r="J21" s="103">
        <v>1.8302286428067128E-2</v>
      </c>
      <c r="K21" s="103">
        <v>1.841587698909351E-2</v>
      </c>
      <c r="L21" s="103">
        <v>1.6803413193304889E-2</v>
      </c>
      <c r="M21" s="104">
        <v>1.6565271567836985E-2</v>
      </c>
    </row>
    <row r="22" spans="1:13" x14ac:dyDescent="0.35">
      <c r="A22" s="8"/>
      <c r="B22" s="58" t="s">
        <v>52</v>
      </c>
      <c r="C22" s="102">
        <v>8.9919702700909151E-3</v>
      </c>
      <c r="D22" s="103">
        <v>8.9753715803834282E-3</v>
      </c>
      <c r="E22" s="103">
        <v>1.0084925690021231E-2</v>
      </c>
      <c r="F22" s="103">
        <v>1.0170694209011708E-2</v>
      </c>
      <c r="G22" s="103">
        <v>1.1471070213034161E-2</v>
      </c>
      <c r="H22" s="103">
        <v>1.1790848487596935E-2</v>
      </c>
      <c r="I22" s="103">
        <v>1.2632517586446053E-2</v>
      </c>
      <c r="J22" s="103">
        <v>1.2708412534622278E-2</v>
      </c>
      <c r="K22" s="103">
        <v>1.5137970081649681E-2</v>
      </c>
      <c r="L22" s="103">
        <v>1.5687561535936988E-2</v>
      </c>
      <c r="M22" s="104">
        <v>1.5319211317158982E-2</v>
      </c>
    </row>
    <row r="23" spans="1:13" x14ac:dyDescent="0.35">
      <c r="A23" s="8"/>
      <c r="B23" s="58" t="s">
        <v>54</v>
      </c>
      <c r="C23" s="102">
        <v>0.10438648881810339</v>
      </c>
      <c r="D23" s="103">
        <v>8.8353557837294469E-2</v>
      </c>
      <c r="E23" s="103">
        <v>8.1892629663330302E-2</v>
      </c>
      <c r="F23" s="103">
        <v>7.998580833366184E-2</v>
      </c>
      <c r="G23" s="103">
        <v>7.2397999915962852E-2</v>
      </c>
      <c r="H23" s="103">
        <v>6.9702054328601881E-2</v>
      </c>
      <c r="I23" s="103">
        <v>6.6184484296046758E-2</v>
      </c>
      <c r="J23" s="103">
        <v>6.1858469559550315E-2</v>
      </c>
      <c r="K23" s="103">
        <v>6.2578222778473094E-2</v>
      </c>
      <c r="L23" s="103">
        <v>5.9796521168362322E-2</v>
      </c>
      <c r="M23" s="104">
        <v>5.7978450487429452E-2</v>
      </c>
    </row>
    <row r="24" spans="1:13" x14ac:dyDescent="0.35">
      <c r="A24" s="8"/>
      <c r="B24" s="58" t="s">
        <v>60</v>
      </c>
      <c r="C24" s="102">
        <v>0.1543566261862101</v>
      </c>
      <c r="D24" s="103">
        <v>0.16489552667480434</v>
      </c>
      <c r="E24" s="103">
        <v>0.16985138004246284</v>
      </c>
      <c r="F24" s="103">
        <v>0.17692277368234322</v>
      </c>
      <c r="G24" s="103">
        <v>0.17710828186058239</v>
      </c>
      <c r="H24" s="103">
        <v>0.17550224479615437</v>
      </c>
      <c r="I24" s="103">
        <v>0.17353611413851183</v>
      </c>
      <c r="J24" s="103">
        <v>0.1752023027209037</v>
      </c>
      <c r="K24" s="103">
        <v>0.17140473210560819</v>
      </c>
      <c r="L24" s="103">
        <v>0.1706596652445028</v>
      </c>
      <c r="M24" s="104">
        <v>0.17305577952063328</v>
      </c>
    </row>
    <row r="25" spans="1:13" x14ac:dyDescent="0.35">
      <c r="A25" s="8"/>
      <c r="B25" s="58" t="s">
        <v>55</v>
      </c>
      <c r="C25" s="102">
        <v>2.4553719556705822E-3</v>
      </c>
      <c r="D25" s="103">
        <v>2.261793638256624E-3</v>
      </c>
      <c r="E25" s="103">
        <v>2.5022747952684258E-3</v>
      </c>
      <c r="F25" s="103">
        <v>2.3258564276422123E-3</v>
      </c>
      <c r="G25" s="103">
        <v>2.4370771881171479E-3</v>
      </c>
      <c r="H25" s="103">
        <v>2.6756156183393043E-3</v>
      </c>
      <c r="I25" s="103">
        <v>2.7246606559001288E-3</v>
      </c>
      <c r="J25" s="103">
        <v>2.9327105849128333E-3</v>
      </c>
      <c r="K25" s="103">
        <v>3.2779069074438285E-3</v>
      </c>
      <c r="L25" s="103">
        <v>3.7413849688217918E-3</v>
      </c>
      <c r="M25" s="104">
        <v>3.6648830902294219E-3</v>
      </c>
    </row>
    <row r="26" spans="1:13" x14ac:dyDescent="0.35">
      <c r="A26" s="8"/>
      <c r="B26" s="58" t="s">
        <v>62</v>
      </c>
      <c r="C26" s="102">
        <v>1.6922158072864822E-3</v>
      </c>
      <c r="D26" s="103">
        <v>2.7285129604365621E-3</v>
      </c>
      <c r="E26" s="103">
        <v>3.3363663936912345E-3</v>
      </c>
      <c r="F26" s="103">
        <v>4.0209721291441635E-3</v>
      </c>
      <c r="G26" s="103">
        <v>4.958191520652128E-3</v>
      </c>
      <c r="H26" s="103">
        <v>5.4419300711985854E-3</v>
      </c>
      <c r="I26" s="103">
        <v>6.4401070048548496E-3</v>
      </c>
      <c r="J26" s="103">
        <v>6.1369684462064845E-3</v>
      </c>
      <c r="K26" s="103">
        <v>6.0194290482150307E-3</v>
      </c>
      <c r="L26" s="103">
        <v>6.6294716114210697E-3</v>
      </c>
      <c r="M26" s="104">
        <v>6.376896576999194E-3</v>
      </c>
    </row>
    <row r="27" spans="1:13" x14ac:dyDescent="0.35">
      <c r="A27" s="8"/>
      <c r="B27" s="58" t="s">
        <v>56</v>
      </c>
      <c r="C27" s="102">
        <v>0.25356692547614307</v>
      </c>
      <c r="D27" s="103">
        <v>0.25960364759101029</v>
      </c>
      <c r="E27" s="103">
        <v>0.26243554746739461</v>
      </c>
      <c r="F27" s="103">
        <v>0.26357078093586156</v>
      </c>
      <c r="G27" s="103">
        <v>0.26522122778267992</v>
      </c>
      <c r="H27" s="103">
        <v>0.26710806766133055</v>
      </c>
      <c r="I27" s="103">
        <v>0.26989002278807095</v>
      </c>
      <c r="J27" s="103">
        <v>0.2688318036170097</v>
      </c>
      <c r="K27" s="103">
        <v>0.27242386316228617</v>
      </c>
      <c r="L27" s="103">
        <v>0.27384312438464065</v>
      </c>
      <c r="M27" s="104">
        <v>0.2725940042512644</v>
      </c>
    </row>
    <row r="28" spans="1:13" x14ac:dyDescent="0.35">
      <c r="A28" s="8"/>
      <c r="B28" s="58" t="s">
        <v>63</v>
      </c>
      <c r="C28" s="102">
        <v>2.4288273939876568E-2</v>
      </c>
      <c r="D28" s="103">
        <v>2.4556616643929059E-2</v>
      </c>
      <c r="E28" s="103">
        <v>2.3354564755838639E-2</v>
      </c>
      <c r="F28" s="103">
        <v>2.1760555051839003E-2</v>
      </c>
      <c r="G28" s="103">
        <v>2.2101768981889994E-2</v>
      </c>
      <c r="H28" s="103">
        <v>2.3400299306153918E-2</v>
      </c>
      <c r="I28" s="103">
        <v>2.3134845932824728E-2</v>
      </c>
      <c r="J28" s="103">
        <v>2.4330635963721283E-2</v>
      </c>
      <c r="K28" s="103">
        <v>2.5269682341021515E-2</v>
      </c>
      <c r="L28" s="103">
        <v>2.5139481457170987E-2</v>
      </c>
      <c r="M28" s="104">
        <v>2.4701312028146301E-2</v>
      </c>
    </row>
    <row r="29" spans="1:13" x14ac:dyDescent="0.35">
      <c r="A29" s="8"/>
      <c r="B29" s="58" t="s">
        <v>59</v>
      </c>
      <c r="C29" s="102">
        <v>4.1309974119052358E-2</v>
      </c>
      <c r="D29" s="103">
        <v>3.8270984418754934E-2</v>
      </c>
      <c r="E29" s="103">
        <v>4.0605095541401272E-2</v>
      </c>
      <c r="F29" s="103">
        <v>4.052509165451177E-2</v>
      </c>
      <c r="G29" s="103">
        <v>4.2354720786587668E-2</v>
      </c>
      <c r="H29" s="103">
        <v>4.2084259217269056E-2</v>
      </c>
      <c r="I29" s="103">
        <v>4.2653324086000199E-2</v>
      </c>
      <c r="J29" s="103">
        <v>4.4588062781730296E-2</v>
      </c>
      <c r="K29" s="103">
        <v>4.487752547827642E-2</v>
      </c>
      <c r="L29" s="103">
        <v>4.6865769609451921E-2</v>
      </c>
      <c r="M29" s="104">
        <v>4.8816242761855894E-2</v>
      </c>
    </row>
    <row r="30" spans="1:13" x14ac:dyDescent="0.35">
      <c r="A30" s="10"/>
      <c r="B30" s="59" t="s">
        <v>53</v>
      </c>
      <c r="C30" s="105">
        <v>3.9982746034906098E-2</v>
      </c>
      <c r="D30" s="106">
        <v>3.9024915631507145E-2</v>
      </c>
      <c r="E30" s="106">
        <v>3.8709432817713073E-2</v>
      </c>
      <c r="F30" s="106">
        <v>3.8514605589939688E-2</v>
      </c>
      <c r="G30" s="106">
        <v>3.710239926047313E-2</v>
      </c>
      <c r="H30" s="106">
        <v>3.904584826084985E-2</v>
      </c>
      <c r="I30" s="106">
        <v>3.9433270583572773E-2</v>
      </c>
      <c r="J30" s="106">
        <v>3.9863140172704065E-2</v>
      </c>
      <c r="K30" s="106">
        <v>3.987126765599857E-2</v>
      </c>
      <c r="L30" s="106">
        <v>3.7807679684936001E-2</v>
      </c>
      <c r="M30" s="107">
        <v>3.7528402843949281E-2</v>
      </c>
    </row>
    <row r="31" spans="1:13" x14ac:dyDescent="0.35">
      <c r="A31" s="8" t="s">
        <v>29</v>
      </c>
      <c r="B31" s="58" t="s">
        <v>64</v>
      </c>
      <c r="C31" s="99">
        <v>0.17414763841101033</v>
      </c>
      <c r="D31" s="100">
        <v>0.17796610169491525</v>
      </c>
      <c r="E31" s="100">
        <v>0.17700258397932817</v>
      </c>
      <c r="F31" s="100">
        <v>0.17712609970674487</v>
      </c>
      <c r="G31" s="100">
        <v>0.18002274842312066</v>
      </c>
      <c r="H31" s="100">
        <v>0.1871403275785746</v>
      </c>
      <c r="I31" s="100">
        <v>0.18667951342888112</v>
      </c>
      <c r="J31" s="100">
        <v>0.1948577394936048</v>
      </c>
      <c r="K31" s="100">
        <v>0.20147874306839186</v>
      </c>
      <c r="L31" s="100">
        <v>0.20664897768066179</v>
      </c>
      <c r="M31" s="101">
        <v>0.21563154221912073</v>
      </c>
    </row>
    <row r="32" spans="1:13" x14ac:dyDescent="0.35">
      <c r="A32" s="8"/>
      <c r="B32" s="58" t="s">
        <v>57</v>
      </c>
      <c r="C32" s="102">
        <v>3.3468877072255238E-2</v>
      </c>
      <c r="D32" s="103">
        <v>3.4422505678839768E-2</v>
      </c>
      <c r="E32" s="103">
        <v>3.5806570690291618E-2</v>
      </c>
      <c r="F32" s="103">
        <v>3.4701857282502441E-2</v>
      </c>
      <c r="G32" s="103">
        <v>3.5156653913762798E-2</v>
      </c>
      <c r="H32" s="103">
        <v>3.2868525896414341E-2</v>
      </c>
      <c r="I32" s="103">
        <v>3.1313982897747804E-2</v>
      </c>
      <c r="J32" s="103">
        <v>3.3150613416862436E-2</v>
      </c>
      <c r="K32" s="103">
        <v>3.227641120432248E-2</v>
      </c>
      <c r="L32" s="103">
        <v>3.1215857655689089E-2</v>
      </c>
      <c r="M32" s="104">
        <v>3.0355896720167481E-2</v>
      </c>
    </row>
    <row r="33" spans="1:13" x14ac:dyDescent="0.35">
      <c r="A33" s="8"/>
      <c r="B33" s="58" t="s">
        <v>61</v>
      </c>
      <c r="C33" s="102">
        <v>0.11315295589615264</v>
      </c>
      <c r="D33" s="103">
        <v>0.11969246898479818</v>
      </c>
      <c r="E33" s="103">
        <v>0.12033960871170174</v>
      </c>
      <c r="F33" s="103">
        <v>0.12238514173998045</v>
      </c>
      <c r="G33" s="103">
        <v>0.12139385792575742</v>
      </c>
      <c r="H33" s="103">
        <v>0.11896857016378928</v>
      </c>
      <c r="I33" s="103">
        <v>0.11465735276406118</v>
      </c>
      <c r="J33" s="103">
        <v>0.10584703732706865</v>
      </c>
      <c r="K33" s="103">
        <v>9.910422294895492E-2</v>
      </c>
      <c r="L33" s="103">
        <v>9.7081317309193074E-2</v>
      </c>
      <c r="M33" s="104">
        <v>8.7578506629448716E-2</v>
      </c>
    </row>
    <row r="34" spans="1:13" x14ac:dyDescent="0.35">
      <c r="A34" s="8"/>
      <c r="B34" s="58" t="s">
        <v>58</v>
      </c>
      <c r="C34" s="102">
        <v>5.3174851423209261E-3</v>
      </c>
      <c r="D34" s="103">
        <v>6.8146077232220867E-3</v>
      </c>
      <c r="E34" s="103">
        <v>7.6596530084902179E-3</v>
      </c>
      <c r="F34" s="103">
        <v>7.526881720430108E-3</v>
      </c>
      <c r="G34" s="103">
        <v>7.5483403991314238E-3</v>
      </c>
      <c r="H34" s="103">
        <v>8.4108012394864991E-3</v>
      </c>
      <c r="I34" s="103">
        <v>9.6350716608454776E-3</v>
      </c>
      <c r="J34" s="103">
        <v>9.3970242756460463E-3</v>
      </c>
      <c r="K34" s="103">
        <v>9.9530783449452587E-3</v>
      </c>
      <c r="L34" s="103">
        <v>9.208678008428282E-3</v>
      </c>
      <c r="M34" s="104">
        <v>8.8974180041870195E-3</v>
      </c>
    </row>
    <row r="35" spans="1:13" x14ac:dyDescent="0.35">
      <c r="A35" s="8"/>
      <c r="B35" s="58" t="s">
        <v>52</v>
      </c>
      <c r="C35" s="102">
        <v>5.2080075070378477E-2</v>
      </c>
      <c r="D35" s="103">
        <v>5.9671500961034421E-2</v>
      </c>
      <c r="E35" s="103">
        <v>6.8290882244370618E-2</v>
      </c>
      <c r="F35" s="103">
        <v>7.5268817204301078E-2</v>
      </c>
      <c r="G35" s="103">
        <v>8.3341950160272987E-2</v>
      </c>
      <c r="H35" s="103">
        <v>8.9973439575033204E-2</v>
      </c>
      <c r="I35" s="103">
        <v>9.7314223774539327E-2</v>
      </c>
      <c r="J35" s="103">
        <v>0.1033672670321065</v>
      </c>
      <c r="K35" s="103">
        <v>0.11005260912839471</v>
      </c>
      <c r="L35" s="103">
        <v>0.11627906976744186</v>
      </c>
      <c r="M35" s="104">
        <v>0.11618981158408932</v>
      </c>
    </row>
    <row r="36" spans="1:13" x14ac:dyDescent="0.35">
      <c r="A36" s="8"/>
      <c r="B36" s="58" t="s">
        <v>54</v>
      </c>
      <c r="C36" s="102">
        <v>0.3766030653737879</v>
      </c>
      <c r="D36" s="103">
        <v>0.33941988467586931</v>
      </c>
      <c r="E36" s="103">
        <v>0.3210594315245478</v>
      </c>
      <c r="F36" s="103">
        <v>0.30488758553274681</v>
      </c>
      <c r="G36" s="103">
        <v>0.28373487746872089</v>
      </c>
      <c r="H36" s="103">
        <v>0.26648959716688803</v>
      </c>
      <c r="I36" s="103">
        <v>0.25641334457425025</v>
      </c>
      <c r="J36" s="103">
        <v>0.24380057426259463</v>
      </c>
      <c r="K36" s="103">
        <v>0.23105360443622922</v>
      </c>
      <c r="L36" s="103">
        <v>0.21975963789605119</v>
      </c>
      <c r="M36" s="104">
        <v>0.21371249127704117</v>
      </c>
    </row>
    <row r="37" spans="1:13" x14ac:dyDescent="0.35">
      <c r="A37" s="8"/>
      <c r="B37" s="58" t="s">
        <v>60</v>
      </c>
      <c r="C37" s="102">
        <v>2.0644354081951831E-2</v>
      </c>
      <c r="D37" s="103">
        <v>2.2365892014677615E-2</v>
      </c>
      <c r="E37" s="103">
        <v>2.3255813953488372E-2</v>
      </c>
      <c r="F37" s="103">
        <v>2.2287390029325515E-2</v>
      </c>
      <c r="G37" s="103">
        <v>2.3368834660324682E-2</v>
      </c>
      <c r="H37" s="103">
        <v>2.3904382470119521E-2</v>
      </c>
      <c r="I37" s="103">
        <v>2.5653378297001084E-2</v>
      </c>
      <c r="J37" s="103">
        <v>2.3884103367267033E-2</v>
      </c>
      <c r="K37" s="103">
        <v>2.3460827527370966E-2</v>
      </c>
      <c r="L37" s="103">
        <v>2.3567972530045264E-2</v>
      </c>
      <c r="M37" s="104">
        <v>1.9539427773900907E-2</v>
      </c>
    </row>
    <row r="38" spans="1:13" x14ac:dyDescent="0.35">
      <c r="A38" s="8"/>
      <c r="B38" s="58" t="s">
        <v>55</v>
      </c>
      <c r="C38" s="102">
        <v>1.0009383797309979E-2</v>
      </c>
      <c r="D38" s="103">
        <v>1.0833478944609471E-2</v>
      </c>
      <c r="E38" s="103">
        <v>1.2089331856773718E-2</v>
      </c>
      <c r="F38" s="103">
        <v>1.1925708699902249E-2</v>
      </c>
      <c r="G38" s="103">
        <v>1.2511632716368525E-2</v>
      </c>
      <c r="H38" s="103">
        <v>1.4608233731739707E-2</v>
      </c>
      <c r="I38" s="103">
        <v>1.5295676261592195E-2</v>
      </c>
      <c r="J38" s="103">
        <v>1.7619420516836334E-2</v>
      </c>
      <c r="K38" s="103">
        <v>1.6493672685909285E-2</v>
      </c>
      <c r="L38" s="103">
        <v>1.7012642422350555E-2</v>
      </c>
      <c r="M38" s="104">
        <v>1.7620376831821355E-2</v>
      </c>
    </row>
    <row r="39" spans="1:13" x14ac:dyDescent="0.35">
      <c r="A39" s="8"/>
      <c r="B39" s="58" t="s">
        <v>62</v>
      </c>
      <c r="C39" s="102">
        <v>5.0046918986549893E-3</v>
      </c>
      <c r="D39" s="103">
        <v>5.329372706622401E-3</v>
      </c>
      <c r="E39" s="103">
        <v>5.906238464377999E-3</v>
      </c>
      <c r="F39" s="103">
        <v>8.5043988269794726E-3</v>
      </c>
      <c r="G39" s="103">
        <v>9.6163788646468819E-3</v>
      </c>
      <c r="H39" s="103">
        <v>8.8534749889331559E-3</v>
      </c>
      <c r="I39" s="103">
        <v>9.5146332650849087E-3</v>
      </c>
      <c r="J39" s="103">
        <v>1.0180109631949883E-2</v>
      </c>
      <c r="K39" s="103">
        <v>9.242144177449169E-3</v>
      </c>
      <c r="L39" s="103">
        <v>9.5208365849851727E-3</v>
      </c>
      <c r="M39" s="104">
        <v>1.0118632240055827E-2</v>
      </c>
    </row>
    <row r="40" spans="1:13" x14ac:dyDescent="0.35">
      <c r="A40" s="8"/>
      <c r="B40" s="58" t="s">
        <v>56</v>
      </c>
      <c r="C40" s="102">
        <v>6.9831091648420399E-2</v>
      </c>
      <c r="D40" s="103">
        <v>7.9503756770924347E-2</v>
      </c>
      <c r="E40" s="103">
        <v>8.259505352528608E-2</v>
      </c>
      <c r="F40" s="103">
        <v>8.5434995112414466E-2</v>
      </c>
      <c r="G40" s="103">
        <v>8.6444007858546168E-2</v>
      </c>
      <c r="H40" s="103">
        <v>8.7317397078353259E-2</v>
      </c>
      <c r="I40" s="103">
        <v>9.141274238227147E-2</v>
      </c>
      <c r="J40" s="103">
        <v>9.7363612633777089E-2</v>
      </c>
      <c r="K40" s="103">
        <v>0.10365420162092991</v>
      </c>
      <c r="L40" s="103">
        <v>9.9734665209926646E-2</v>
      </c>
      <c r="M40" s="104">
        <v>0.10327983251919051</v>
      </c>
    </row>
    <row r="41" spans="1:13" x14ac:dyDescent="0.35">
      <c r="A41" s="8"/>
      <c r="B41" s="58" t="s">
        <v>63</v>
      </c>
      <c r="C41" s="102">
        <v>5.7084766969033472E-3</v>
      </c>
      <c r="D41" s="103">
        <v>5.7662065350340729E-3</v>
      </c>
      <c r="E41" s="103">
        <v>5.3525286083425617E-3</v>
      </c>
      <c r="F41" s="103">
        <v>5.6695992179863148E-3</v>
      </c>
      <c r="G41" s="103">
        <v>5.6871057801675109E-3</v>
      </c>
      <c r="H41" s="103">
        <v>5.3120849933598934E-3</v>
      </c>
      <c r="I41" s="103">
        <v>4.094905455859328E-3</v>
      </c>
      <c r="J41" s="103">
        <v>4.5679979117723831E-3</v>
      </c>
      <c r="K41" s="103">
        <v>3.8390445044788851E-3</v>
      </c>
      <c r="L41" s="103">
        <v>4.6823786483533632E-3</v>
      </c>
      <c r="M41" s="104">
        <v>5.4082344731332865E-3</v>
      </c>
    </row>
    <row r="42" spans="1:13" x14ac:dyDescent="0.35">
      <c r="A42" s="8"/>
      <c r="B42" s="58" t="s">
        <v>59</v>
      </c>
      <c r="C42" s="102">
        <v>0.1039255552080075</v>
      </c>
      <c r="D42" s="103">
        <v>0.10318015027083698</v>
      </c>
      <c r="E42" s="103">
        <v>0.10529715762273902</v>
      </c>
      <c r="F42" s="103">
        <v>0.10762463343108504</v>
      </c>
      <c r="G42" s="103">
        <v>0.11425912521972909</v>
      </c>
      <c r="H42" s="103">
        <v>0.11575918548030102</v>
      </c>
      <c r="I42" s="103">
        <v>0.11875225821992051</v>
      </c>
      <c r="J42" s="103">
        <v>0.11511354737666406</v>
      </c>
      <c r="K42" s="103">
        <v>0.11815725863785013</v>
      </c>
      <c r="L42" s="103">
        <v>0.12658030279381927</v>
      </c>
      <c r="M42" s="104">
        <v>0.13258897418004187</v>
      </c>
    </row>
    <row r="43" spans="1:13" x14ac:dyDescent="0.35">
      <c r="A43" s="8"/>
      <c r="B43" s="58" t="s">
        <v>53</v>
      </c>
      <c r="C43" s="105">
        <v>3.0106349702846417E-2</v>
      </c>
      <c r="D43" s="106">
        <v>3.5034073038616109E-2</v>
      </c>
      <c r="E43" s="106">
        <v>3.5345145810262088E-2</v>
      </c>
      <c r="F43" s="106">
        <v>3.6656891495601175E-2</v>
      </c>
      <c r="G43" s="106">
        <v>3.6914486609450937E-2</v>
      </c>
      <c r="H43" s="106">
        <v>4.0393979637007527E-2</v>
      </c>
      <c r="I43" s="106">
        <v>3.926291701794532E-2</v>
      </c>
      <c r="J43" s="106">
        <v>4.0850952753850173E-2</v>
      </c>
      <c r="K43" s="106">
        <v>4.1234181714773215E-2</v>
      </c>
      <c r="L43" s="106">
        <v>3.8707663493054469E-2</v>
      </c>
      <c r="M43" s="107">
        <v>3.9078855547801813E-2</v>
      </c>
    </row>
    <row r="44" spans="1:13" x14ac:dyDescent="0.35">
      <c r="A44" s="22" t="s">
        <v>37</v>
      </c>
      <c r="B44" s="57" t="s">
        <v>64</v>
      </c>
      <c r="C44" s="99">
        <v>0.14424951267056529</v>
      </c>
      <c r="D44" s="100">
        <v>0.14582467802243457</v>
      </c>
      <c r="E44" s="100">
        <v>0.15615999999999999</v>
      </c>
      <c r="F44" s="100">
        <v>0.17078675838349097</v>
      </c>
      <c r="G44" s="100">
        <v>0.17318373694734504</v>
      </c>
      <c r="H44" s="100">
        <v>0.17661691542288557</v>
      </c>
      <c r="I44" s="100">
        <v>0.17779195915762605</v>
      </c>
      <c r="J44" s="100">
        <v>0.18546925115046717</v>
      </c>
      <c r="K44" s="100">
        <v>0.18839464368169925</v>
      </c>
      <c r="L44" s="100">
        <v>0.18982992612953101</v>
      </c>
      <c r="M44" s="101">
        <v>0.18981304845478825</v>
      </c>
    </row>
    <row r="45" spans="1:13" x14ac:dyDescent="0.35">
      <c r="A45" s="8"/>
      <c r="B45" s="58" t="s">
        <v>57</v>
      </c>
      <c r="C45" s="102">
        <v>3.1286549707602342E-2</v>
      </c>
      <c r="D45" s="103">
        <v>3.157457415870378E-2</v>
      </c>
      <c r="E45" s="103">
        <v>2.9866666666666666E-2</v>
      </c>
      <c r="F45" s="103">
        <v>3.1276870163370593E-2</v>
      </c>
      <c r="G45" s="103">
        <v>2.8660297711619639E-2</v>
      </c>
      <c r="H45" s="103">
        <v>2.9140014214641081E-2</v>
      </c>
      <c r="I45" s="103">
        <v>2.8972559029993617E-2</v>
      </c>
      <c r="J45" s="103">
        <v>2.6635057871984381E-2</v>
      </c>
      <c r="K45" s="103">
        <v>2.5704171155918117E-2</v>
      </c>
      <c r="L45" s="103">
        <v>2.387905858099983E-2</v>
      </c>
      <c r="M45" s="104">
        <v>2.6516596718809616E-2</v>
      </c>
    </row>
    <row r="46" spans="1:13" x14ac:dyDescent="0.35">
      <c r="A46" s="8"/>
      <c r="B46" s="58" t="s">
        <v>61</v>
      </c>
      <c r="C46" s="102">
        <v>0.13810916179337232</v>
      </c>
      <c r="D46" s="103">
        <v>0.14426672206065641</v>
      </c>
      <c r="E46" s="103">
        <v>0.13386666666666666</v>
      </c>
      <c r="F46" s="103">
        <v>0.12790197764402408</v>
      </c>
      <c r="G46" s="103">
        <v>0.12641635192179515</v>
      </c>
      <c r="H46" s="103">
        <v>0.12485193082208007</v>
      </c>
      <c r="I46" s="103">
        <v>0.12086790044671347</v>
      </c>
      <c r="J46" s="103">
        <v>0.11281550690280295</v>
      </c>
      <c r="K46" s="103">
        <v>0.10620286285978144</v>
      </c>
      <c r="L46" s="103">
        <v>0.10101357155127985</v>
      </c>
      <c r="M46" s="104">
        <v>9.7863410911865706E-2</v>
      </c>
    </row>
    <row r="47" spans="1:13" x14ac:dyDescent="0.35">
      <c r="A47" s="8"/>
      <c r="B47" s="58" t="s">
        <v>58</v>
      </c>
      <c r="C47" s="102">
        <v>2.3294346978557506E-2</v>
      </c>
      <c r="D47" s="103">
        <v>2.6692978811798919E-2</v>
      </c>
      <c r="E47" s="103">
        <v>2.9226666666666668E-2</v>
      </c>
      <c r="F47" s="103">
        <v>2.9342218400687875E-2</v>
      </c>
      <c r="G47" s="103">
        <v>3.0548766940679848E-2</v>
      </c>
      <c r="H47" s="103">
        <v>2.9258469556977019E-2</v>
      </c>
      <c r="I47" s="103">
        <v>2.8844926611359286E-2</v>
      </c>
      <c r="J47" s="103">
        <v>2.9005717473155765E-2</v>
      </c>
      <c r="K47" s="103">
        <v>2.9090349392027089E-2</v>
      </c>
      <c r="L47" s="103">
        <v>3.1437897268510567E-2</v>
      </c>
      <c r="M47" s="104">
        <v>3.0331934376192294E-2</v>
      </c>
    </row>
    <row r="48" spans="1:13" x14ac:dyDescent="0.35">
      <c r="A48" s="8"/>
      <c r="B48" s="58" t="s">
        <v>52</v>
      </c>
      <c r="C48" s="102">
        <v>1.0721247563352826E-2</v>
      </c>
      <c r="D48" s="103">
        <v>1.3917739925218114E-2</v>
      </c>
      <c r="E48" s="103">
        <v>1.2800000000000001E-2</v>
      </c>
      <c r="F48" s="103">
        <v>1.4509888220120379E-2</v>
      </c>
      <c r="G48" s="103">
        <v>1.8329260164407911E-2</v>
      </c>
      <c r="H48" s="103">
        <v>1.9663586827765932E-2</v>
      </c>
      <c r="I48" s="103">
        <v>2.1314613911933632E-2</v>
      </c>
      <c r="J48" s="103">
        <v>2.1335936410542464E-2</v>
      </c>
      <c r="K48" s="103">
        <v>2.4780668000615669E-2</v>
      </c>
      <c r="L48" s="103">
        <v>2.5081601099467447E-2</v>
      </c>
      <c r="M48" s="104">
        <v>2.6325829835940482E-2</v>
      </c>
    </row>
    <row r="49" spans="1:13" x14ac:dyDescent="0.35">
      <c r="A49" s="8"/>
      <c r="B49" s="58" t="s">
        <v>54</v>
      </c>
      <c r="C49" s="102">
        <v>0.33703703703703702</v>
      </c>
      <c r="D49" s="103">
        <v>0.30141254673867884</v>
      </c>
      <c r="E49" s="103">
        <v>0.29034666666666664</v>
      </c>
      <c r="F49" s="103">
        <v>0.2748280309544282</v>
      </c>
      <c r="G49" s="103">
        <v>0.26549655632081759</v>
      </c>
      <c r="H49" s="103">
        <v>0.2594171997157072</v>
      </c>
      <c r="I49" s="103">
        <v>0.25883854499042758</v>
      </c>
      <c r="J49" s="103">
        <v>0.25491563240831128</v>
      </c>
      <c r="K49" s="103">
        <v>0.25088502385716482</v>
      </c>
      <c r="L49" s="103">
        <v>0.25064421920632196</v>
      </c>
      <c r="M49" s="104">
        <v>0.25467378863029377</v>
      </c>
    </row>
    <row r="50" spans="1:13" x14ac:dyDescent="0.35">
      <c r="A50" s="8"/>
      <c r="B50" s="58" t="s">
        <v>60</v>
      </c>
      <c r="C50" s="102">
        <v>6.7738791423001946E-2</v>
      </c>
      <c r="D50" s="103">
        <v>7.9040299127544664E-2</v>
      </c>
      <c r="E50" s="103">
        <v>8.1280000000000005E-2</v>
      </c>
      <c r="F50" s="103">
        <v>8.7059329320722273E-2</v>
      </c>
      <c r="G50" s="103">
        <v>9.4423461453010449E-2</v>
      </c>
      <c r="H50" s="103">
        <v>9.5001184553423365E-2</v>
      </c>
      <c r="I50" s="103">
        <v>9.1895341416719845E-2</v>
      </c>
      <c r="J50" s="103">
        <v>9.3152977269557943E-2</v>
      </c>
      <c r="K50" s="103">
        <v>9.2965984300446364E-2</v>
      </c>
      <c r="L50" s="103">
        <v>9.1908606768596454E-2</v>
      </c>
      <c r="M50" s="104">
        <v>8.6035864173979404E-2</v>
      </c>
    </row>
    <row r="51" spans="1:13" x14ac:dyDescent="0.35">
      <c r="A51" s="8"/>
      <c r="B51" s="58" t="s">
        <v>55</v>
      </c>
      <c r="C51" s="102">
        <v>1.5399610136452241E-2</v>
      </c>
      <c r="D51" s="103">
        <v>1.8072289156626505E-2</v>
      </c>
      <c r="E51" s="103">
        <v>1.9413333333333335E-2</v>
      </c>
      <c r="F51" s="103">
        <v>2.1173688736027516E-2</v>
      </c>
      <c r="G51" s="103">
        <v>1.9440124416796267E-2</v>
      </c>
      <c r="H51" s="103">
        <v>2.0374318881781567E-2</v>
      </c>
      <c r="I51" s="103">
        <v>2.1697511167836629E-2</v>
      </c>
      <c r="J51" s="103">
        <v>2.1614837540092038E-2</v>
      </c>
      <c r="K51" s="103">
        <v>2.1856241342157919E-2</v>
      </c>
      <c r="L51" s="103">
        <v>2.387905858099983E-2</v>
      </c>
      <c r="M51" s="104">
        <v>2.5181228538725679E-2</v>
      </c>
    </row>
    <row r="52" spans="1:13" x14ac:dyDescent="0.35">
      <c r="A52" s="8"/>
      <c r="B52" s="58" t="s">
        <v>62</v>
      </c>
      <c r="C52" s="102">
        <v>4.0935672514619886E-3</v>
      </c>
      <c r="D52" s="103">
        <v>4.4661404237640217E-3</v>
      </c>
      <c r="E52" s="103">
        <v>5.1200000000000004E-3</v>
      </c>
      <c r="F52" s="103">
        <v>7.3086844368013756E-3</v>
      </c>
      <c r="G52" s="103">
        <v>8.3314818929126865E-3</v>
      </c>
      <c r="H52" s="103">
        <v>8.291873963515755E-3</v>
      </c>
      <c r="I52" s="103">
        <v>8.9342693044033184E-3</v>
      </c>
      <c r="J52" s="103">
        <v>1.0458792358109051E-2</v>
      </c>
      <c r="K52" s="103">
        <v>1.0004617515776512E-2</v>
      </c>
      <c r="L52" s="103">
        <v>9.6203401477409373E-3</v>
      </c>
      <c r="M52" s="104">
        <v>1.1064479206409768E-2</v>
      </c>
    </row>
    <row r="53" spans="1:13" x14ac:dyDescent="0.35">
      <c r="A53" s="8"/>
      <c r="B53" s="58" t="s">
        <v>56</v>
      </c>
      <c r="C53" s="102">
        <v>0.10009746588693957</v>
      </c>
      <c r="D53" s="103">
        <v>0.11061487328624844</v>
      </c>
      <c r="E53" s="103">
        <v>0.11669333333333333</v>
      </c>
      <c r="F53" s="103">
        <v>0.11973344797936371</v>
      </c>
      <c r="G53" s="103">
        <v>0.12297267273939125</v>
      </c>
      <c r="H53" s="103">
        <v>0.12947168917318172</v>
      </c>
      <c r="I53" s="103">
        <v>0.12929164007657945</v>
      </c>
      <c r="J53" s="103">
        <v>0.13052572862920095</v>
      </c>
      <c r="K53" s="103">
        <v>0.13283053717100199</v>
      </c>
      <c r="L53" s="103">
        <v>0.13657447174025081</v>
      </c>
      <c r="M53" s="104">
        <v>0.13811522319725295</v>
      </c>
    </row>
    <row r="54" spans="1:13" x14ac:dyDescent="0.35">
      <c r="A54" s="8"/>
      <c r="B54" s="58" t="s">
        <v>63</v>
      </c>
      <c r="C54" s="102">
        <v>1.1793372319688109E-2</v>
      </c>
      <c r="D54" s="103">
        <v>1.2879102617366016E-2</v>
      </c>
      <c r="E54" s="103">
        <v>1.44E-2</v>
      </c>
      <c r="F54" s="103">
        <v>1.2467755803955288E-2</v>
      </c>
      <c r="G54" s="103">
        <v>1.4107976005332149E-2</v>
      </c>
      <c r="H54" s="103">
        <v>1.3740819710968964E-2</v>
      </c>
      <c r="I54" s="103">
        <v>1.6081684747925973E-2</v>
      </c>
      <c r="J54" s="103">
        <v>1.5757913819550971E-2</v>
      </c>
      <c r="K54" s="103">
        <v>1.4160381714637524E-2</v>
      </c>
      <c r="L54" s="103">
        <v>1.4430510221611407E-2</v>
      </c>
      <c r="M54" s="104">
        <v>1.4307516215185044E-2</v>
      </c>
    </row>
    <row r="55" spans="1:13" x14ac:dyDescent="0.35">
      <c r="A55" s="8"/>
      <c r="B55" s="58" t="s">
        <v>59</v>
      </c>
      <c r="C55" s="102">
        <v>8.2553606237816768E-2</v>
      </c>
      <c r="D55" s="103">
        <v>7.6235978396343995E-2</v>
      </c>
      <c r="E55" s="103">
        <v>7.4346666666666672E-2</v>
      </c>
      <c r="F55" s="103">
        <v>6.8250214961306968E-2</v>
      </c>
      <c r="G55" s="103">
        <v>6.2874916685181068E-2</v>
      </c>
      <c r="H55" s="103">
        <v>5.887230514096186E-2</v>
      </c>
      <c r="I55" s="103">
        <v>5.9093809827696235E-2</v>
      </c>
      <c r="J55" s="103">
        <v>6.1218797936131643E-2</v>
      </c>
      <c r="K55" s="103">
        <v>6.4953055256272124E-2</v>
      </c>
      <c r="L55" s="103">
        <v>6.4421920632193777E-2</v>
      </c>
      <c r="M55" s="104">
        <v>6.3716138878290723E-2</v>
      </c>
    </row>
    <row r="56" spans="1:13" x14ac:dyDescent="0.35">
      <c r="A56" s="10"/>
      <c r="B56" s="59" t="s">
        <v>53</v>
      </c>
      <c r="C56" s="105">
        <v>3.3625730994152045E-2</v>
      </c>
      <c r="D56" s="106">
        <v>3.5002077274615705E-2</v>
      </c>
      <c r="E56" s="106">
        <v>3.6479999999999999E-2</v>
      </c>
      <c r="F56" s="106">
        <v>3.5361134995700774E-2</v>
      </c>
      <c r="G56" s="106">
        <v>3.5214396800710951E-2</v>
      </c>
      <c r="H56" s="106">
        <v>3.5299692016109926E-2</v>
      </c>
      <c r="I56" s="106">
        <v>3.6375239310784936E-2</v>
      </c>
      <c r="J56" s="106">
        <v>3.7093850230093435E-2</v>
      </c>
      <c r="K56" s="106">
        <v>3.8171463752501154E-2</v>
      </c>
      <c r="L56" s="106">
        <v>3.7278818072496132E-2</v>
      </c>
      <c r="M56" s="107">
        <v>3.6054940862266308E-2</v>
      </c>
    </row>
    <row r="57" spans="1:13" x14ac:dyDescent="0.35">
      <c r="A57" s="8" t="s">
        <v>30</v>
      </c>
      <c r="B57" s="58" t="s">
        <v>64</v>
      </c>
      <c r="C57" s="99">
        <v>0.16577060931899643</v>
      </c>
      <c r="D57" s="100">
        <v>0.16160355111665972</v>
      </c>
      <c r="E57" s="100">
        <v>0.1642132342432471</v>
      </c>
      <c r="F57" s="100">
        <v>0.16422413793103449</v>
      </c>
      <c r="G57" s="100">
        <v>0.1613726602382303</v>
      </c>
      <c r="H57" s="100">
        <v>0.16331839861251626</v>
      </c>
      <c r="I57" s="100">
        <v>0.16422198699531226</v>
      </c>
      <c r="J57" s="100">
        <v>0.15649910525459573</v>
      </c>
      <c r="K57" s="100">
        <v>0.15175774451792551</v>
      </c>
      <c r="L57" s="100">
        <v>0.15758827948910595</v>
      </c>
      <c r="M57" s="101">
        <v>0.16018211920529801</v>
      </c>
    </row>
    <row r="58" spans="1:13" x14ac:dyDescent="0.35">
      <c r="A58" s="8"/>
      <c r="B58" s="58" t="s">
        <v>57</v>
      </c>
      <c r="C58" s="102">
        <v>5.2099334357398872E-2</v>
      </c>
      <c r="D58" s="103">
        <v>5.4931335830212237E-2</v>
      </c>
      <c r="E58" s="103">
        <v>5.0593111333428614E-2</v>
      </c>
      <c r="F58" s="103">
        <v>4.6982758620689652E-2</v>
      </c>
      <c r="G58" s="103">
        <v>4.3959160521837778E-2</v>
      </c>
      <c r="H58" s="103">
        <v>4.2491689550513079E-2</v>
      </c>
      <c r="I58" s="103">
        <v>4.3550582186602148E-2</v>
      </c>
      <c r="J58" s="103">
        <v>4.4086546282739544E-2</v>
      </c>
      <c r="K58" s="103">
        <v>4.3334493560737902E-2</v>
      </c>
      <c r="L58" s="103">
        <v>4.5078888054094664E-2</v>
      </c>
      <c r="M58" s="104">
        <v>4.0769867549668874E-2</v>
      </c>
    </row>
    <row r="59" spans="1:13" x14ac:dyDescent="0.35">
      <c r="A59" s="8"/>
      <c r="B59" s="58" t="s">
        <v>61</v>
      </c>
      <c r="C59" s="102">
        <v>1.4976958525345621E-2</v>
      </c>
      <c r="D59" s="103">
        <v>1.5674850880843392E-2</v>
      </c>
      <c r="E59" s="103">
        <v>1.8436472774046021E-2</v>
      </c>
      <c r="F59" s="103">
        <v>1.6954022988505749E-2</v>
      </c>
      <c r="G59" s="103">
        <v>1.5882019285309131E-2</v>
      </c>
      <c r="H59" s="103">
        <v>1.4163896516837693E-2</v>
      </c>
      <c r="I59" s="103">
        <v>1.5272947225162559E-2</v>
      </c>
      <c r="J59" s="103">
        <v>1.5454693346347812E-2</v>
      </c>
      <c r="K59" s="103">
        <v>1.427079707622694E-2</v>
      </c>
      <c r="L59" s="103">
        <v>1.4650638617580767E-2</v>
      </c>
      <c r="M59" s="104">
        <v>1.3865894039735099E-2</v>
      </c>
    </row>
    <row r="60" spans="1:13" x14ac:dyDescent="0.35">
      <c r="A60" s="8"/>
      <c r="B60" s="58" t="s">
        <v>58</v>
      </c>
      <c r="C60" s="102">
        <v>2.3809523809523808E-2</v>
      </c>
      <c r="D60" s="103">
        <v>2.5523650991815784E-2</v>
      </c>
      <c r="E60" s="103">
        <v>3.0441617836215521E-2</v>
      </c>
      <c r="F60" s="103">
        <v>3.2183908045977011E-2</v>
      </c>
      <c r="G60" s="103">
        <v>3.1480431083380604E-2</v>
      </c>
      <c r="H60" s="103">
        <v>3.1796502384737677E-2</v>
      </c>
      <c r="I60" s="103">
        <v>3.1604415545138362E-2</v>
      </c>
      <c r="J60" s="103">
        <v>3.1234748657881894E-2</v>
      </c>
      <c r="K60" s="103">
        <v>3.0107901148625129E-2</v>
      </c>
      <c r="L60" s="103">
        <v>3.0428249436513899E-2</v>
      </c>
      <c r="M60" s="104">
        <v>3.1663907284768214E-2</v>
      </c>
    </row>
    <row r="61" spans="1:13" x14ac:dyDescent="0.35">
      <c r="A61" s="8"/>
      <c r="B61" s="58" t="s">
        <v>52</v>
      </c>
      <c r="C61" s="102">
        <v>3.9938556067588324E-2</v>
      </c>
      <c r="D61" s="103">
        <v>4.1753363850742131E-2</v>
      </c>
      <c r="E61" s="103">
        <v>4.1732170930398743E-2</v>
      </c>
      <c r="F61" s="103">
        <v>4.6120689655172416E-2</v>
      </c>
      <c r="G61" s="103">
        <v>4.7220646625070903E-2</v>
      </c>
      <c r="H61" s="103">
        <v>4.7694753577106522E-2</v>
      </c>
      <c r="I61" s="103">
        <v>4.7633449266596101E-2</v>
      </c>
      <c r="J61" s="103">
        <v>4.7502846917195377E-2</v>
      </c>
      <c r="K61" s="103">
        <v>4.7337278106508875E-2</v>
      </c>
      <c r="L61" s="103">
        <v>4.695717505634861E-2</v>
      </c>
      <c r="M61" s="104">
        <v>4.7392384105960264E-2</v>
      </c>
    </row>
    <row r="62" spans="1:13" x14ac:dyDescent="0.35">
      <c r="A62" s="8"/>
      <c r="B62" s="58" t="s">
        <v>54</v>
      </c>
      <c r="C62" s="102">
        <v>0.47478238607270867</v>
      </c>
      <c r="D62" s="103">
        <v>0.45138021917048132</v>
      </c>
      <c r="E62" s="103">
        <v>0.44247534657710447</v>
      </c>
      <c r="F62" s="103">
        <v>0.43965517241379309</v>
      </c>
      <c r="G62" s="103">
        <v>0.4502268859897901</v>
      </c>
      <c r="H62" s="103">
        <v>0.4444283856048562</v>
      </c>
      <c r="I62" s="103">
        <v>0.44457885982156359</v>
      </c>
      <c r="J62" s="103">
        <v>0.44102814380998862</v>
      </c>
      <c r="K62" s="103">
        <v>0.44430908458057777</v>
      </c>
      <c r="L62" s="103">
        <v>0.43613824192336587</v>
      </c>
      <c r="M62" s="104">
        <v>0.43377483443708609</v>
      </c>
    </row>
    <row r="63" spans="1:13" x14ac:dyDescent="0.35">
      <c r="A63" s="8"/>
      <c r="B63" s="58" t="s">
        <v>60</v>
      </c>
      <c r="C63" s="102">
        <v>3.2770097286226318E-2</v>
      </c>
      <c r="D63" s="103">
        <v>3.9811346927451793E-2</v>
      </c>
      <c r="E63" s="103">
        <v>4.1017578962412461E-2</v>
      </c>
      <c r="F63" s="103">
        <v>4.1235632183908043E-2</v>
      </c>
      <c r="G63" s="103">
        <v>4.4100964265456608E-2</v>
      </c>
      <c r="H63" s="103">
        <v>4.3069807775690132E-2</v>
      </c>
      <c r="I63" s="103">
        <v>4.158475729623469E-2</v>
      </c>
      <c r="J63" s="103">
        <v>4.3273141369773872E-2</v>
      </c>
      <c r="K63" s="103">
        <v>4.4726766446223462E-2</v>
      </c>
      <c r="L63" s="103">
        <v>4.1697971450037563E-2</v>
      </c>
      <c r="M63" s="104">
        <v>3.787251655629139E-2</v>
      </c>
    </row>
    <row r="64" spans="1:13" x14ac:dyDescent="0.35">
      <c r="A64" s="8"/>
      <c r="B64" s="58" t="s">
        <v>55</v>
      </c>
      <c r="C64" s="102">
        <v>1.9713261648745518E-2</v>
      </c>
      <c r="D64" s="103">
        <v>2.5939797475378001E-2</v>
      </c>
      <c r="E64" s="103">
        <v>2.6011147634700586E-2</v>
      </c>
      <c r="F64" s="103">
        <v>2.5574712643678162E-2</v>
      </c>
      <c r="G64" s="103">
        <v>2.4248440158820193E-2</v>
      </c>
      <c r="H64" s="103">
        <v>2.529267235149588E-2</v>
      </c>
      <c r="I64" s="103">
        <v>2.7975200362921518E-2</v>
      </c>
      <c r="J64" s="103">
        <v>2.8631852936391734E-2</v>
      </c>
      <c r="K64" s="103">
        <v>2.8367560041768186E-2</v>
      </c>
      <c r="L64" s="103">
        <v>2.9113448534936137E-2</v>
      </c>
      <c r="M64" s="104">
        <v>3.0836092715231789E-2</v>
      </c>
    </row>
    <row r="65" spans="1:13" x14ac:dyDescent="0.35">
      <c r="A65" s="8"/>
      <c r="B65" s="58" t="s">
        <v>62</v>
      </c>
      <c r="C65" s="102">
        <v>6.7844342037890427E-3</v>
      </c>
      <c r="D65" s="103">
        <v>8.8777916493272303E-3</v>
      </c>
      <c r="E65" s="103">
        <v>9.4326139774188935E-3</v>
      </c>
      <c r="F65" s="103">
        <v>1.0488505747126438E-2</v>
      </c>
      <c r="G65" s="103">
        <v>9.2172433352240499E-3</v>
      </c>
      <c r="H65" s="103">
        <v>9.6834802717155662E-3</v>
      </c>
      <c r="I65" s="103">
        <v>1.0282776349614395E-2</v>
      </c>
      <c r="J65" s="103">
        <v>1.0086220920774361E-2</v>
      </c>
      <c r="K65" s="103">
        <v>1.0268012530455969E-2</v>
      </c>
      <c r="L65" s="103">
        <v>1.0518407212622089E-2</v>
      </c>
      <c r="M65" s="104">
        <v>9.3129139072847689E-3</v>
      </c>
    </row>
    <row r="66" spans="1:13" x14ac:dyDescent="0.35">
      <c r="A66" s="8"/>
      <c r="B66" s="58" t="s">
        <v>56</v>
      </c>
      <c r="C66" s="102">
        <v>1.5873015873015872E-2</v>
      </c>
      <c r="D66" s="103">
        <v>1.9420169232903316E-2</v>
      </c>
      <c r="E66" s="103">
        <v>2.158067743318565E-2</v>
      </c>
      <c r="F66" s="103">
        <v>2.0977011494252875E-2</v>
      </c>
      <c r="G66" s="103">
        <v>2.3823028927963699E-2</v>
      </c>
      <c r="H66" s="103">
        <v>2.2402081225610639E-2</v>
      </c>
      <c r="I66" s="103">
        <v>2.3589898684409496E-2</v>
      </c>
      <c r="J66" s="103">
        <v>2.6028957214901578E-2</v>
      </c>
      <c r="K66" s="103">
        <v>2.6453184824225547E-2</v>
      </c>
      <c r="L66" s="103">
        <v>2.7986476333583771E-2</v>
      </c>
      <c r="M66" s="104">
        <v>2.6903973509933773E-2</v>
      </c>
    </row>
    <row r="67" spans="1:13" x14ac:dyDescent="0.35">
      <c r="A67" s="8"/>
      <c r="B67" s="58" t="s">
        <v>63</v>
      </c>
      <c r="C67" s="102">
        <v>1.715309779825909E-2</v>
      </c>
      <c r="D67" s="103">
        <v>1.8726591760299626E-2</v>
      </c>
      <c r="E67" s="103">
        <v>1.9151064742032299E-2</v>
      </c>
      <c r="F67" s="103">
        <v>2.0402298850574714E-2</v>
      </c>
      <c r="G67" s="103">
        <v>1.9285309132161088E-2</v>
      </c>
      <c r="H67" s="103">
        <v>1.9222430987136871E-2</v>
      </c>
      <c r="I67" s="103">
        <v>1.9658248903674579E-2</v>
      </c>
      <c r="J67" s="103">
        <v>2.033512282414186E-2</v>
      </c>
      <c r="K67" s="103">
        <v>1.9491820396797772E-2</v>
      </c>
      <c r="L67" s="103">
        <v>1.6528925619834711E-2</v>
      </c>
      <c r="M67" s="104">
        <v>1.6970198675496689E-2</v>
      </c>
    </row>
    <row r="68" spans="1:13" x14ac:dyDescent="0.35">
      <c r="A68" s="8"/>
      <c r="B68" s="58" t="s">
        <v>59</v>
      </c>
      <c r="C68" s="102">
        <v>0.10778289810547875</v>
      </c>
      <c r="D68" s="103">
        <v>0.11041753363850743</v>
      </c>
      <c r="E68" s="103">
        <v>0.10861797913391454</v>
      </c>
      <c r="F68" s="103">
        <v>0.10876436781609196</v>
      </c>
      <c r="G68" s="103">
        <v>0.10124787294384571</v>
      </c>
      <c r="H68" s="103">
        <v>0.11056511056511056</v>
      </c>
      <c r="I68" s="103">
        <v>0.10660819597761984</v>
      </c>
      <c r="J68" s="103">
        <v>0.11208719700666991</v>
      </c>
      <c r="K68" s="103">
        <v>0.11364427427775844</v>
      </c>
      <c r="L68" s="103">
        <v>0.11701728024042074</v>
      </c>
      <c r="M68" s="104">
        <v>0.12355132450331126</v>
      </c>
    </row>
    <row r="69" spans="1:13" x14ac:dyDescent="0.35">
      <c r="A69" s="10"/>
      <c r="B69" s="59" t="s">
        <v>53</v>
      </c>
      <c r="C69" s="105">
        <v>2.8545826932923707E-2</v>
      </c>
      <c r="D69" s="106">
        <v>2.5939797475378001E-2</v>
      </c>
      <c r="E69" s="106">
        <v>2.6296984421895098E-2</v>
      </c>
      <c r="F69" s="106">
        <v>2.6436781609195402E-2</v>
      </c>
      <c r="G69" s="106">
        <v>2.7935337492909811E-2</v>
      </c>
      <c r="H69" s="106">
        <v>2.5870790576672929E-2</v>
      </c>
      <c r="I69" s="106">
        <v>2.343868138515046E-2</v>
      </c>
      <c r="J69" s="106">
        <v>2.3751423458597688E-2</v>
      </c>
      <c r="K69" s="106">
        <v>2.5931082492168463E-2</v>
      </c>
      <c r="L69" s="106">
        <v>2.6296018031555221E-2</v>
      </c>
      <c r="M69" s="107">
        <v>2.6903973509933773E-2</v>
      </c>
    </row>
  </sheetData>
  <mergeCells count="2">
    <mergeCell ref="C3:M3"/>
    <mergeCell ref="A1:H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0"/>
  <sheetViews>
    <sheetView workbookViewId="0">
      <selection sqref="A1:H1"/>
    </sheetView>
  </sheetViews>
  <sheetFormatPr defaultRowHeight="14.5" x14ac:dyDescent="0.35"/>
  <cols>
    <col min="1" max="1" width="23.453125" customWidth="1"/>
    <col min="2" max="2" width="19" customWidth="1"/>
    <col min="3" max="3" width="15.54296875" customWidth="1"/>
    <col min="4" max="4" width="16.81640625" customWidth="1"/>
    <col min="5" max="5" width="15.54296875" customWidth="1"/>
    <col min="6" max="6" width="14.54296875" customWidth="1"/>
    <col min="7" max="7" width="14.26953125" customWidth="1"/>
    <col min="8" max="8" width="14.54296875" customWidth="1"/>
    <col min="9" max="9" width="13.453125" customWidth="1"/>
    <col min="10" max="10" width="14.453125" customWidth="1"/>
    <col min="11" max="11" width="12.7265625" customWidth="1"/>
    <col min="12" max="12" width="13.81640625" customWidth="1"/>
    <col min="13" max="13" width="12.54296875" customWidth="1"/>
    <col min="14" max="14" width="17" customWidth="1"/>
    <col min="15" max="15" width="28" customWidth="1"/>
    <col min="16" max="16" width="9.453125" customWidth="1"/>
    <col min="17" max="17" width="20.7265625" customWidth="1"/>
    <col min="18" max="18" width="25" customWidth="1"/>
    <col min="19" max="19" width="11.26953125" customWidth="1"/>
    <col min="20" max="20" width="10.7265625" customWidth="1"/>
  </cols>
  <sheetData>
    <row r="1" spans="1:13" x14ac:dyDescent="0.35">
      <c r="A1" s="216" t="s">
        <v>3</v>
      </c>
      <c r="B1" s="216"/>
      <c r="C1" s="216"/>
      <c r="D1" s="216"/>
      <c r="E1" s="216"/>
      <c r="F1" s="216"/>
      <c r="G1" s="216"/>
      <c r="H1" s="216"/>
    </row>
    <row r="2" spans="1:13" x14ac:dyDescent="0.35">
      <c r="A2" s="2"/>
    </row>
    <row r="3" spans="1:13" x14ac:dyDescent="0.35">
      <c r="A3" s="62"/>
      <c r="B3" s="228" t="s">
        <v>31</v>
      </c>
      <c r="C3" s="226"/>
      <c r="D3" s="226"/>
      <c r="E3" s="227"/>
      <c r="F3" s="228" t="s">
        <v>32</v>
      </c>
      <c r="G3" s="226"/>
      <c r="H3" s="226"/>
      <c r="I3" s="227"/>
      <c r="J3" s="226" t="s">
        <v>33</v>
      </c>
      <c r="K3" s="226"/>
      <c r="L3" s="226"/>
      <c r="M3" s="227"/>
    </row>
    <row r="4" spans="1:13" x14ac:dyDescent="0.35">
      <c r="A4" s="64"/>
      <c r="B4" s="67" t="s">
        <v>188</v>
      </c>
      <c r="C4" s="65" t="s">
        <v>189</v>
      </c>
      <c r="D4" s="65" t="s">
        <v>190</v>
      </c>
      <c r="E4" s="66" t="s">
        <v>191</v>
      </c>
      <c r="F4" s="67" t="s">
        <v>188</v>
      </c>
      <c r="G4" s="65" t="s">
        <v>189</v>
      </c>
      <c r="H4" s="65" t="s">
        <v>190</v>
      </c>
      <c r="I4" s="66" t="s">
        <v>191</v>
      </c>
      <c r="J4" s="67" t="s">
        <v>188</v>
      </c>
      <c r="K4" s="65" t="s">
        <v>189</v>
      </c>
      <c r="L4" s="65" t="s">
        <v>190</v>
      </c>
      <c r="M4" s="66" t="s">
        <v>191</v>
      </c>
    </row>
    <row r="5" spans="1:13" x14ac:dyDescent="0.35">
      <c r="A5" s="55" t="s">
        <v>26</v>
      </c>
      <c r="B5" s="14">
        <v>0.33381005380405637</v>
      </c>
      <c r="C5" s="9">
        <v>0.34279282944159684</v>
      </c>
      <c r="D5" s="9">
        <v>0.34673386995661876</v>
      </c>
      <c r="E5" s="12">
        <v>0.36980219531087644</v>
      </c>
      <c r="F5" s="14">
        <v>0.27283735714826307</v>
      </c>
      <c r="G5" s="9">
        <v>0.27918124183267612</v>
      </c>
      <c r="H5" s="9">
        <v>0.29119959196797834</v>
      </c>
      <c r="I5" s="12">
        <v>0.31031791587363927</v>
      </c>
      <c r="J5" s="9">
        <v>0.27900778126477793</v>
      </c>
      <c r="K5" s="9">
        <v>0.28873211367531587</v>
      </c>
      <c r="L5" s="9">
        <v>0.29978110043408895</v>
      </c>
      <c r="M5" s="12">
        <v>0.31833449965010496</v>
      </c>
    </row>
    <row r="6" spans="1:13" x14ac:dyDescent="0.35">
      <c r="A6" s="55" t="s">
        <v>25</v>
      </c>
      <c r="B6" s="14">
        <v>0.15245635989319925</v>
      </c>
      <c r="C6" s="9">
        <v>0.14216906679684321</v>
      </c>
      <c r="D6" s="9">
        <v>0.1397577672459189</v>
      </c>
      <c r="E6" s="12">
        <v>0.14602029056696453</v>
      </c>
      <c r="F6" s="14">
        <v>0.10207313310317927</v>
      </c>
      <c r="G6" s="9">
        <v>8.9796337615055843E-2</v>
      </c>
      <c r="H6" s="9">
        <v>8.0508709487853283E-2</v>
      </c>
      <c r="I6" s="12">
        <v>8.4126360734318201E-2</v>
      </c>
      <c r="J6" s="9">
        <v>0.16271871372683891</v>
      </c>
      <c r="K6" s="9">
        <v>0.17461835864323011</v>
      </c>
      <c r="L6" s="9">
        <v>0.17645531109709495</v>
      </c>
      <c r="M6" s="12">
        <v>0.16833449965010497</v>
      </c>
    </row>
    <row r="7" spans="1:13" x14ac:dyDescent="0.35">
      <c r="A7" s="55" t="s">
        <v>67</v>
      </c>
      <c r="B7" s="14">
        <v>9.3162329087061083E-2</v>
      </c>
      <c r="C7" s="9">
        <v>8.2228188647519865E-2</v>
      </c>
      <c r="D7" s="9">
        <v>8.1426314601670047E-2</v>
      </c>
      <c r="E7" s="12">
        <v>8.0208195575371705E-2</v>
      </c>
      <c r="F7" s="14">
        <v>0.16387706745687522</v>
      </c>
      <c r="G7" s="9">
        <v>0.1465638748922912</v>
      </c>
      <c r="H7" s="9">
        <v>0.13728392597766911</v>
      </c>
      <c r="I7" s="12">
        <v>0.12558532974834596</v>
      </c>
      <c r="J7" s="9">
        <v>0.14397489359872748</v>
      </c>
      <c r="K7" s="9">
        <v>0.13292678066084737</v>
      </c>
      <c r="L7" s="9">
        <v>0.12644232552962564</v>
      </c>
      <c r="M7" s="12">
        <v>0.11564030790762771</v>
      </c>
    </row>
    <row r="8" spans="1:13" x14ac:dyDescent="0.35">
      <c r="A8" s="55" t="s">
        <v>66</v>
      </c>
      <c r="B8" s="14">
        <v>0.1865495625897455</v>
      </c>
      <c r="C8" s="9">
        <v>0.18770916388685488</v>
      </c>
      <c r="D8" s="9">
        <v>0.17719100278341984</v>
      </c>
      <c r="E8" s="12">
        <v>0.15498006839092404</v>
      </c>
      <c r="F8" s="14">
        <v>0.17103784734148769</v>
      </c>
      <c r="G8" s="9">
        <v>0.16020794220530585</v>
      </c>
      <c r="H8" s="9">
        <v>0.15994189978822251</v>
      </c>
      <c r="I8" s="12">
        <v>0.15439614110349134</v>
      </c>
      <c r="J8" s="9">
        <v>0.10739005201839989</v>
      </c>
      <c r="K8" s="9">
        <v>0.10343178285304316</v>
      </c>
      <c r="L8" s="9">
        <v>0.1007309019404148</v>
      </c>
      <c r="M8" s="12">
        <v>9.8040587823652908E-2</v>
      </c>
    </row>
    <row r="9" spans="1:13" x14ac:dyDescent="0.35">
      <c r="A9" s="55" t="s">
        <v>27</v>
      </c>
      <c r="B9" s="14">
        <v>5.5009313349518765E-2</v>
      </c>
      <c r="C9" s="9">
        <v>5.2607599056219999E-2</v>
      </c>
      <c r="D9" s="9">
        <v>4.9113568544848163E-2</v>
      </c>
      <c r="E9" s="12">
        <v>4.552625115716688E-2</v>
      </c>
      <c r="F9" s="14">
        <v>5.0195320459454268E-2</v>
      </c>
      <c r="G9" s="9">
        <v>5.7640620631016715E-2</v>
      </c>
      <c r="H9" s="9">
        <v>5.8909623124771313E-2</v>
      </c>
      <c r="I9" s="12">
        <v>5.6619638883014613E-2</v>
      </c>
      <c r="J9" s="9">
        <v>8.6539701646532824E-2</v>
      </c>
      <c r="K9" s="9">
        <v>8.2067838494957954E-2</v>
      </c>
      <c r="L9" s="9">
        <v>7.7839201573108752E-2</v>
      </c>
      <c r="M9" s="12">
        <v>7.7116864940517851E-2</v>
      </c>
    </row>
    <row r="10" spans="1:13" x14ac:dyDescent="0.35">
      <c r="A10" s="56" t="s">
        <v>65</v>
      </c>
      <c r="B10" s="15">
        <v>0.17901238127641905</v>
      </c>
      <c r="C10" s="11">
        <v>0.19249315217096521</v>
      </c>
      <c r="D10" s="11">
        <v>0.20577747686752426</v>
      </c>
      <c r="E10" s="13">
        <v>0.20346299899869641</v>
      </c>
      <c r="F10" s="15">
        <v>0.23997927449074047</v>
      </c>
      <c r="G10" s="11">
        <v>0.26660998282365428</v>
      </c>
      <c r="H10" s="11">
        <v>0.27215624965350543</v>
      </c>
      <c r="I10" s="13">
        <v>0.26895461365719064</v>
      </c>
      <c r="J10" s="11">
        <v>0.22036885774472292</v>
      </c>
      <c r="K10" s="11">
        <v>0.21822312567260552</v>
      </c>
      <c r="L10" s="11">
        <v>0.21875115942566689</v>
      </c>
      <c r="M10" s="13">
        <v>0.2225332400279916</v>
      </c>
    </row>
    <row r="11" spans="1:13" x14ac:dyDescent="0.35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35">
      <c r="A12" s="2" t="s">
        <v>112</v>
      </c>
    </row>
    <row r="13" spans="1:13" x14ac:dyDescent="0.35">
      <c r="A13" s="76"/>
      <c r="B13" s="98" t="s">
        <v>38</v>
      </c>
      <c r="C13" s="63" t="s">
        <v>39</v>
      </c>
      <c r="D13" s="98" t="s">
        <v>40</v>
      </c>
      <c r="E13" s="63" t="s">
        <v>41</v>
      </c>
      <c r="F13" s="98" t="s">
        <v>42</v>
      </c>
      <c r="G13" s="63" t="s">
        <v>43</v>
      </c>
      <c r="H13" s="98" t="s">
        <v>46</v>
      </c>
      <c r="I13" s="63" t="s">
        <v>47</v>
      </c>
      <c r="J13" s="98" t="s">
        <v>44</v>
      </c>
      <c r="K13" s="98" t="s">
        <v>45</v>
      </c>
    </row>
    <row r="14" spans="1:13" x14ac:dyDescent="0.35">
      <c r="A14" s="96"/>
      <c r="B14" s="80" t="s">
        <v>191</v>
      </c>
      <c r="C14" s="80" t="s">
        <v>191</v>
      </c>
      <c r="D14" s="80" t="s">
        <v>191</v>
      </c>
      <c r="E14" s="80" t="s">
        <v>191</v>
      </c>
      <c r="F14" s="80" t="s">
        <v>191</v>
      </c>
      <c r="G14" s="80" t="s">
        <v>191</v>
      </c>
      <c r="H14" s="80" t="s">
        <v>191</v>
      </c>
      <c r="I14" s="80" t="s">
        <v>191</v>
      </c>
      <c r="J14" s="80" t="s">
        <v>191</v>
      </c>
      <c r="K14" s="80" t="s">
        <v>191</v>
      </c>
    </row>
    <row r="15" spans="1:13" x14ac:dyDescent="0.35">
      <c r="A15" s="90" t="s">
        <v>26</v>
      </c>
      <c r="B15" s="18">
        <v>0.31618469404058158</v>
      </c>
      <c r="C15" s="9">
        <v>0.30286190608502361</v>
      </c>
      <c r="D15" s="18">
        <v>0.44263803680981595</v>
      </c>
      <c r="E15" s="9">
        <v>0.3320004569861762</v>
      </c>
      <c r="F15" s="21">
        <v>0.58208955223880599</v>
      </c>
      <c r="G15" s="9">
        <v>0.50564784053156142</v>
      </c>
      <c r="H15" s="18">
        <v>0.36434108527131781</v>
      </c>
      <c r="I15" s="60"/>
      <c r="J15" s="18">
        <v>0.28193832599118945</v>
      </c>
      <c r="K15" s="21"/>
    </row>
    <row r="16" spans="1:13" x14ac:dyDescent="0.35">
      <c r="A16" s="90" t="s">
        <v>25</v>
      </c>
      <c r="B16" s="18">
        <v>0.30260424988017254</v>
      </c>
      <c r="C16" s="9">
        <v>0.19811058627396499</v>
      </c>
      <c r="D16" s="18">
        <v>0.17546012269938649</v>
      </c>
      <c r="E16" s="9">
        <v>0.18645035987661374</v>
      </c>
      <c r="F16" s="21"/>
      <c r="G16" s="60"/>
      <c r="H16" s="18">
        <v>0</v>
      </c>
      <c r="I16" s="60"/>
      <c r="J16" s="21"/>
      <c r="K16" s="21"/>
    </row>
    <row r="17" spans="1:11" x14ac:dyDescent="0.35">
      <c r="A17" s="90" t="s">
        <v>67</v>
      </c>
      <c r="B17" s="18">
        <v>5.2404537466048888E-2</v>
      </c>
      <c r="C17" s="9">
        <v>0.10336204501250347</v>
      </c>
      <c r="D17" s="18">
        <v>0.15030674846625766</v>
      </c>
      <c r="E17" s="9">
        <v>9.870901405232492E-2</v>
      </c>
      <c r="F17" s="21"/>
      <c r="G17" s="9">
        <v>0.31893687707641194</v>
      </c>
      <c r="H17" s="18">
        <v>0.11918604651162791</v>
      </c>
      <c r="I17" s="60"/>
      <c r="J17" s="18">
        <v>0.7180616740088106</v>
      </c>
      <c r="K17" s="18">
        <v>0.96601941747572817</v>
      </c>
    </row>
    <row r="18" spans="1:11" x14ac:dyDescent="0.35">
      <c r="A18" s="90" t="s">
        <v>66</v>
      </c>
      <c r="B18" s="18">
        <v>0.16743888800127815</v>
      </c>
      <c r="C18" s="9">
        <v>2.2228396776882469E-2</v>
      </c>
      <c r="D18" s="18">
        <v>5.2760736196319019E-2</v>
      </c>
      <c r="E18" s="9">
        <v>0.14292242659659546</v>
      </c>
      <c r="F18" s="21"/>
      <c r="G18" s="9">
        <v>4.9833887043189369E-2</v>
      </c>
      <c r="H18" s="18">
        <v>8.1395348837209308E-2</v>
      </c>
      <c r="I18" s="9">
        <v>4.1442188147534188E-4</v>
      </c>
      <c r="J18" s="21"/>
      <c r="K18" s="21">
        <v>3.3980582524271843E-2</v>
      </c>
    </row>
    <row r="19" spans="1:11" x14ac:dyDescent="0.35">
      <c r="A19" s="90" t="s">
        <v>27</v>
      </c>
      <c r="B19" s="21"/>
      <c r="C19" s="9">
        <v>9.4470686301750484E-2</v>
      </c>
      <c r="D19" s="18">
        <v>9.0797546012269942E-2</v>
      </c>
      <c r="E19" s="9">
        <v>6.306409231120759E-2</v>
      </c>
      <c r="F19" s="21"/>
      <c r="G19" s="9">
        <v>0.12558139534883722</v>
      </c>
      <c r="H19" s="18">
        <v>0.15358527131782945</v>
      </c>
      <c r="I19" s="9">
        <v>0.21135515955242437</v>
      </c>
      <c r="J19" s="21"/>
      <c r="K19" s="21"/>
    </row>
    <row r="20" spans="1:11" x14ac:dyDescent="0.35">
      <c r="A20" s="97" t="s">
        <v>65</v>
      </c>
      <c r="B20" s="19">
        <v>0.16136763061191883</v>
      </c>
      <c r="C20" s="11">
        <v>0.27896637954987497</v>
      </c>
      <c r="D20" s="19">
        <v>8.8036809815950925E-2</v>
      </c>
      <c r="E20" s="11">
        <v>0.17685365017708216</v>
      </c>
      <c r="F20" s="19">
        <v>0.41791044776119401</v>
      </c>
      <c r="G20" s="61"/>
      <c r="H20" s="19">
        <v>0.2814922480620155</v>
      </c>
      <c r="I20" s="11">
        <v>0.78823041856610032</v>
      </c>
      <c r="J20" s="20"/>
      <c r="K20" s="20"/>
    </row>
  </sheetData>
  <mergeCells count="4">
    <mergeCell ref="J3:M3"/>
    <mergeCell ref="A1:H1"/>
    <mergeCell ref="B3:E3"/>
    <mergeCell ref="F3:I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3"/>
  <sheetViews>
    <sheetView workbookViewId="0">
      <selection sqref="A1:I1"/>
    </sheetView>
  </sheetViews>
  <sheetFormatPr defaultRowHeight="14.5" x14ac:dyDescent="0.35"/>
  <cols>
    <col min="1" max="1" width="28.7265625" customWidth="1"/>
    <col min="2" max="2" width="38.1796875" style="70" customWidth="1"/>
    <col min="3" max="13" width="10.7265625" customWidth="1"/>
    <col min="14" max="14" width="5.1796875" customWidth="1"/>
    <col min="15" max="21" width="10.7265625" customWidth="1"/>
    <col min="23" max="24" width="10.7265625" customWidth="1"/>
  </cols>
  <sheetData>
    <row r="1" spans="1:13" x14ac:dyDescent="0.35">
      <c r="A1" s="216" t="s">
        <v>111</v>
      </c>
      <c r="B1" s="216"/>
      <c r="C1" s="216"/>
      <c r="D1" s="216"/>
      <c r="E1" s="216"/>
      <c r="F1" s="216"/>
      <c r="G1" s="216"/>
      <c r="H1" s="216"/>
      <c r="I1" s="216"/>
    </row>
    <row r="2" spans="1:13" x14ac:dyDescent="0.35">
      <c r="A2" s="2"/>
      <c r="B2" s="2"/>
      <c r="C2" s="2"/>
      <c r="D2" s="2"/>
      <c r="E2" s="2"/>
      <c r="F2" s="2"/>
      <c r="G2" s="2"/>
      <c r="H2" s="2"/>
      <c r="I2" s="2"/>
    </row>
    <row r="3" spans="1:13" x14ac:dyDescent="0.35">
      <c r="A3" s="76"/>
      <c r="B3" s="75"/>
      <c r="C3" s="226" t="s">
        <v>109</v>
      </c>
      <c r="D3" s="226"/>
      <c r="E3" s="226"/>
      <c r="F3" s="226"/>
      <c r="G3" s="226"/>
      <c r="H3" s="226"/>
      <c r="I3" s="226"/>
      <c r="J3" s="226"/>
      <c r="K3" s="226"/>
      <c r="L3" s="226"/>
      <c r="M3" s="227"/>
    </row>
    <row r="4" spans="1:13" x14ac:dyDescent="0.35">
      <c r="A4" s="77" t="s">
        <v>108</v>
      </c>
      <c r="B4" s="88" t="s">
        <v>87</v>
      </c>
      <c r="C4" s="86">
        <v>2</v>
      </c>
      <c r="D4" s="86">
        <v>3</v>
      </c>
      <c r="E4" s="86">
        <v>4</v>
      </c>
      <c r="F4" s="86">
        <v>5</v>
      </c>
      <c r="G4" s="86">
        <v>6</v>
      </c>
      <c r="H4" s="86">
        <v>7</v>
      </c>
      <c r="I4" s="86">
        <v>8</v>
      </c>
      <c r="J4" s="86">
        <v>9</v>
      </c>
      <c r="K4" s="86">
        <v>10</v>
      </c>
      <c r="L4" s="86">
        <v>11</v>
      </c>
      <c r="M4" s="87">
        <v>12</v>
      </c>
    </row>
    <row r="5" spans="1:13" x14ac:dyDescent="0.35">
      <c r="A5" s="236" t="s">
        <v>26</v>
      </c>
      <c r="B5" s="71" t="s">
        <v>64</v>
      </c>
      <c r="C5" s="99">
        <v>0.17414130322890575</v>
      </c>
      <c r="D5" s="100">
        <v>0.17555873278651515</v>
      </c>
      <c r="E5" s="100">
        <v>0.18123320029323126</v>
      </c>
      <c r="F5" s="100">
        <v>0.18328804953008776</v>
      </c>
      <c r="G5" s="100">
        <v>0.18215757575757577</v>
      </c>
      <c r="H5" s="100">
        <v>0.18379436187655365</v>
      </c>
      <c r="I5" s="100">
        <v>0.18711478078846377</v>
      </c>
      <c r="J5" s="100">
        <v>0.19024171888988362</v>
      </c>
      <c r="K5" s="100">
        <v>0.19505824214613485</v>
      </c>
      <c r="L5" s="100">
        <v>0.2030227485197881</v>
      </c>
      <c r="M5" s="101">
        <v>0.20783601453035808</v>
      </c>
    </row>
    <row r="6" spans="1:13" x14ac:dyDescent="0.35">
      <c r="A6" s="230"/>
      <c r="B6" s="71" t="s">
        <v>57</v>
      </c>
      <c r="C6" s="102">
        <v>0.13790618673437877</v>
      </c>
      <c r="D6" s="103">
        <v>0.12551734517269922</v>
      </c>
      <c r="E6" s="103">
        <v>0.10943227172762075</v>
      </c>
      <c r="F6" s="103">
        <v>9.5363235490624032E-2</v>
      </c>
      <c r="G6" s="103">
        <v>8.7466666666666665E-2</v>
      </c>
      <c r="H6" s="103">
        <v>8.4201618448193793E-2</v>
      </c>
      <c r="I6" s="103">
        <v>8.0241888591696703E-2</v>
      </c>
      <c r="J6" s="103">
        <v>7.6160634352218953E-2</v>
      </c>
      <c r="K6" s="103">
        <v>7.2996823155665372E-2</v>
      </c>
      <c r="L6" s="103">
        <v>7.0037394827048918E-2</v>
      </c>
      <c r="M6" s="104">
        <v>7.1181456495416018E-2</v>
      </c>
    </row>
    <row r="7" spans="1:13" x14ac:dyDescent="0.35">
      <c r="A7" s="230"/>
      <c r="B7" s="71" t="s">
        <v>61</v>
      </c>
      <c r="C7" s="102">
        <v>2.9955735511100437E-2</v>
      </c>
      <c r="D7" s="103">
        <v>3.1078335465422529E-2</v>
      </c>
      <c r="E7" s="103">
        <v>3.1196546387553963E-2</v>
      </c>
      <c r="F7" s="103">
        <v>3.1179012070731815E-2</v>
      </c>
      <c r="G7" s="103">
        <v>3.4084848484848482E-2</v>
      </c>
      <c r="H7" s="103">
        <v>3.3532554080499287E-2</v>
      </c>
      <c r="I7" s="103">
        <v>3.3143388766135595E-2</v>
      </c>
      <c r="J7" s="103">
        <v>3.1909451336488044E-2</v>
      </c>
      <c r="K7" s="103">
        <v>3.1486057183198024E-2</v>
      </c>
      <c r="L7" s="103">
        <v>3.1941414770956682E-2</v>
      </c>
      <c r="M7" s="104">
        <v>3.0877010897768554E-2</v>
      </c>
    </row>
    <row r="8" spans="1:13" x14ac:dyDescent="0.35">
      <c r="A8" s="230"/>
      <c r="B8" s="71" t="s">
        <v>58</v>
      </c>
      <c r="C8" s="102">
        <v>0.1392787290258381</v>
      </c>
      <c r="D8" s="103">
        <v>0.14180901497479118</v>
      </c>
      <c r="E8" s="103">
        <v>0.13855176346012871</v>
      </c>
      <c r="F8" s="103">
        <v>0.1422208364883524</v>
      </c>
      <c r="G8" s="103">
        <v>0.14506666666666668</v>
      </c>
      <c r="H8" s="103">
        <v>0.14576611836885808</v>
      </c>
      <c r="I8" s="103">
        <v>0.14379579020816374</v>
      </c>
      <c r="J8" s="103">
        <v>0.14400818518992198</v>
      </c>
      <c r="K8" s="103">
        <v>0.14451111895517119</v>
      </c>
      <c r="L8" s="103">
        <v>0.14381427235899033</v>
      </c>
      <c r="M8" s="104">
        <v>0.13985469641930462</v>
      </c>
    </row>
    <row r="9" spans="1:13" x14ac:dyDescent="0.35">
      <c r="A9" s="230"/>
      <c r="B9" s="71" t="s">
        <v>52</v>
      </c>
      <c r="C9" s="102">
        <v>3.4691006416635216E-2</v>
      </c>
      <c r="D9" s="103">
        <v>3.5931973812927988E-2</v>
      </c>
      <c r="E9" s="103">
        <v>3.7916429095055798E-2</v>
      </c>
      <c r="F9" s="103">
        <v>3.8795599305153444E-2</v>
      </c>
      <c r="G9" s="103">
        <v>3.8884848484848487E-2</v>
      </c>
      <c r="H9" s="103">
        <v>4.0038081133971545E-2</v>
      </c>
      <c r="I9" s="103">
        <v>4.0818699848819633E-2</v>
      </c>
      <c r="J9" s="103">
        <v>4.2268832331500195E-2</v>
      </c>
      <c r="K9" s="103">
        <v>4.2428521002470881E-2</v>
      </c>
      <c r="L9" s="103">
        <v>4.5419133686506699E-2</v>
      </c>
      <c r="M9" s="104">
        <v>4.7310153952603358E-2</v>
      </c>
    </row>
    <row r="10" spans="1:13" x14ac:dyDescent="0.35">
      <c r="A10" s="230"/>
      <c r="B10" s="71" t="s">
        <v>54</v>
      </c>
      <c r="C10" s="102">
        <v>2.1274405517620013E-2</v>
      </c>
      <c r="D10" s="103">
        <v>2.0355180976747687E-2</v>
      </c>
      <c r="E10" s="103">
        <v>1.9467296570823491E-2</v>
      </c>
      <c r="F10" s="103">
        <v>2.0310899291791012E-2</v>
      </c>
      <c r="G10" s="103">
        <v>2.0654545454545453E-2</v>
      </c>
      <c r="H10" s="103">
        <v>2.2319775744433279E-2</v>
      </c>
      <c r="I10" s="103">
        <v>2.2735201767647401E-2</v>
      </c>
      <c r="J10" s="103">
        <v>2.3724261414503133E-2</v>
      </c>
      <c r="K10" s="103">
        <v>2.5485351217790327E-2</v>
      </c>
      <c r="L10" s="103">
        <v>2.3839202243689624E-2</v>
      </c>
      <c r="M10" s="104">
        <v>2.4217263449230236E-2</v>
      </c>
    </row>
    <row r="11" spans="1:13" x14ac:dyDescent="0.35">
      <c r="A11" s="230"/>
      <c r="B11" s="71" t="s">
        <v>60</v>
      </c>
      <c r="C11" s="102">
        <v>0.11347493394640222</v>
      </c>
      <c r="D11" s="103">
        <v>0.11889532696214915</v>
      </c>
      <c r="E11" s="103">
        <v>0.12657815427221633</v>
      </c>
      <c r="F11" s="103">
        <v>0.13607411696583671</v>
      </c>
      <c r="G11" s="103">
        <v>0.13953939393939394</v>
      </c>
      <c r="H11" s="103">
        <v>0.14010683873697571</v>
      </c>
      <c r="I11" s="103">
        <v>0.14449354576113502</v>
      </c>
      <c r="J11" s="103">
        <v>0.14503133393017009</v>
      </c>
      <c r="K11" s="103">
        <v>0.1448641016590187</v>
      </c>
      <c r="L11" s="103">
        <v>0.143113119351823</v>
      </c>
      <c r="M11" s="104">
        <v>0.14011416709911781</v>
      </c>
    </row>
    <row r="12" spans="1:13" x14ac:dyDescent="0.35">
      <c r="A12" s="230"/>
      <c r="B12" s="71" t="s">
        <v>55</v>
      </c>
      <c r="C12" s="102">
        <v>3.4999828432213569E-3</v>
      </c>
      <c r="D12" s="103">
        <v>3.6872601399653847E-3</v>
      </c>
      <c r="E12" s="103">
        <v>3.7468436914555674E-3</v>
      </c>
      <c r="F12" s="103">
        <v>4.2759787982717921E-3</v>
      </c>
      <c r="G12" s="103">
        <v>4.3636363636363638E-3</v>
      </c>
      <c r="H12" s="103">
        <v>4.1254561802507011E-3</v>
      </c>
      <c r="I12" s="103">
        <v>4.8261425747179905E-3</v>
      </c>
      <c r="J12" s="103">
        <v>4.4762757385854966E-3</v>
      </c>
      <c r="K12" s="103">
        <v>4.6593716907871513E-3</v>
      </c>
      <c r="L12" s="103">
        <v>5.3755063882829539E-3</v>
      </c>
      <c r="M12" s="104">
        <v>6.1408060889119528E-3</v>
      </c>
    </row>
    <row r="13" spans="1:13" x14ac:dyDescent="0.35">
      <c r="A13" s="230"/>
      <c r="B13" s="71" t="s">
        <v>62</v>
      </c>
      <c r="C13" s="102">
        <v>5.4901691658374224E-3</v>
      </c>
      <c r="D13" s="103">
        <v>5.3427646926029046E-3</v>
      </c>
      <c r="E13" s="103">
        <v>5.6609920990469981E-3</v>
      </c>
      <c r="F13" s="103">
        <v>5.3895149436550714E-3</v>
      </c>
      <c r="G13" s="103">
        <v>5.9636363636363637E-3</v>
      </c>
      <c r="H13" s="103">
        <v>5.6592796318823716E-3</v>
      </c>
      <c r="I13" s="103">
        <v>5.698337015932085E-3</v>
      </c>
      <c r="J13" s="103">
        <v>6.1388924414886815E-3</v>
      </c>
      <c r="K13" s="103">
        <v>6.000705965407695E-3</v>
      </c>
      <c r="L13" s="103">
        <v>6.2324711748208165E-3</v>
      </c>
      <c r="M13" s="104">
        <v>5.794845182494378E-3</v>
      </c>
    </row>
    <row r="14" spans="1:13" x14ac:dyDescent="0.35">
      <c r="A14" s="230"/>
      <c r="B14" s="71" t="s">
        <v>56</v>
      </c>
      <c r="C14" s="102">
        <v>0.17081288817211682</v>
      </c>
      <c r="D14" s="103">
        <v>0.17119422078410715</v>
      </c>
      <c r="E14" s="103">
        <v>0.17223263012136517</v>
      </c>
      <c r="F14" s="103">
        <v>0.1706382789185337</v>
      </c>
      <c r="G14" s="103">
        <v>0.16892121212121211</v>
      </c>
      <c r="H14" s="103">
        <v>0.16808589411329136</v>
      </c>
      <c r="I14" s="103">
        <v>0.16560065123851611</v>
      </c>
      <c r="J14" s="103">
        <v>0.16600588310525644</v>
      </c>
      <c r="K14" s="103">
        <v>0.16583127426756089</v>
      </c>
      <c r="L14" s="103">
        <v>0.16430352134621376</v>
      </c>
      <c r="M14" s="104">
        <v>0.16052586057775473</v>
      </c>
    </row>
    <row r="15" spans="1:13" x14ac:dyDescent="0.35">
      <c r="A15" s="230"/>
      <c r="B15" s="71" t="s">
        <v>63</v>
      </c>
      <c r="C15" s="102">
        <v>5.3254640908622995E-2</v>
      </c>
      <c r="D15" s="103">
        <v>5.5271276996011739E-2</v>
      </c>
      <c r="E15" s="103">
        <v>5.5591756943878801E-2</v>
      </c>
      <c r="F15" s="103">
        <v>5.6745801968731906E-2</v>
      </c>
      <c r="G15" s="103">
        <v>5.5272727272727272E-2</v>
      </c>
      <c r="H15" s="103">
        <v>5.5058972867192045E-2</v>
      </c>
      <c r="I15" s="103">
        <v>5.4948249796487963E-2</v>
      </c>
      <c r="J15" s="103">
        <v>5.4290830029415524E-2</v>
      </c>
      <c r="K15" s="103">
        <v>5.1817860924814683E-2</v>
      </c>
      <c r="L15" s="103">
        <v>4.9002804612028668E-2</v>
      </c>
      <c r="M15" s="104">
        <v>4.8693997578273654E-2</v>
      </c>
    </row>
    <row r="16" spans="1:13" x14ac:dyDescent="0.35">
      <c r="A16" s="230"/>
      <c r="B16" s="71" t="s">
        <v>59</v>
      </c>
      <c r="C16" s="102">
        <v>1.9249905637717463E-2</v>
      </c>
      <c r="D16" s="103">
        <v>1.888780194145534E-2</v>
      </c>
      <c r="E16" s="103">
        <v>1.9915288751323614E-2</v>
      </c>
      <c r="F16" s="103">
        <v>1.9019197363146407E-2</v>
      </c>
      <c r="G16" s="103">
        <v>1.9830303030303031E-2</v>
      </c>
      <c r="H16" s="103">
        <v>1.9569471624266144E-2</v>
      </c>
      <c r="I16" s="103">
        <v>2.0467496220490756E-2</v>
      </c>
      <c r="J16" s="103">
        <v>2.0654815193758794E-2</v>
      </c>
      <c r="K16" s="103">
        <v>2.1108365690081187E-2</v>
      </c>
      <c r="L16" s="103">
        <v>2.2125272670613899E-2</v>
      </c>
      <c r="M16" s="104">
        <v>2.4822695035460994E-2</v>
      </c>
    </row>
    <row r="17" spans="1:13" x14ac:dyDescent="0.35">
      <c r="A17" s="230"/>
      <c r="B17" s="71" t="s">
        <v>53</v>
      </c>
      <c r="C17" s="105">
        <v>9.6970112891603469E-2</v>
      </c>
      <c r="D17" s="106">
        <v>9.6470765294604563E-2</v>
      </c>
      <c r="E17" s="106">
        <v>9.8476826586299582E-2</v>
      </c>
      <c r="F17" s="106">
        <v>9.6699478865083954E-2</v>
      </c>
      <c r="G17" s="106">
        <v>9.7793939393939391E-2</v>
      </c>
      <c r="H17" s="106">
        <v>9.7741577193631982E-2</v>
      </c>
      <c r="I17" s="106">
        <v>9.6115827421793226E-2</v>
      </c>
      <c r="J17" s="106">
        <v>9.5088886046809054E-2</v>
      </c>
      <c r="K17" s="106">
        <v>9.3752206141899053E-2</v>
      </c>
      <c r="L17" s="106">
        <v>9.1773138049236522E-2</v>
      </c>
      <c r="M17" s="107">
        <v>9.2631032693305651E-2</v>
      </c>
    </row>
    <row r="18" spans="1:13" x14ac:dyDescent="0.35">
      <c r="A18" s="237" t="s">
        <v>110</v>
      </c>
      <c r="B18" s="73" t="s">
        <v>64</v>
      </c>
      <c r="C18" s="99">
        <v>4.796718972895863E-2</v>
      </c>
      <c r="D18" s="100">
        <v>4.7538528431325187E-2</v>
      </c>
      <c r="E18" s="100">
        <v>4.4506612410986773E-2</v>
      </c>
      <c r="F18" s="100">
        <v>4.4376311118283038E-2</v>
      </c>
      <c r="G18" s="100">
        <v>4.4840437922198925E-2</v>
      </c>
      <c r="H18" s="100">
        <v>4.4097439100562151E-2</v>
      </c>
      <c r="I18" s="100">
        <v>4.3469345909370516E-2</v>
      </c>
      <c r="J18" s="100">
        <v>4.5261035178131299E-2</v>
      </c>
      <c r="K18" s="100">
        <v>4.0745913086338618E-2</v>
      </c>
      <c r="L18" s="100">
        <v>3.9702007813209775E-2</v>
      </c>
      <c r="M18" s="101">
        <v>4.4227281885956073E-2</v>
      </c>
    </row>
    <row r="19" spans="1:13" x14ac:dyDescent="0.35">
      <c r="A19" s="230"/>
      <c r="B19" s="71" t="s">
        <v>57</v>
      </c>
      <c r="C19" s="102">
        <v>3.7000713266761771E-3</v>
      </c>
      <c r="D19" s="103">
        <v>4.0581670612106864E-3</v>
      </c>
      <c r="E19" s="103">
        <v>3.5096642929806714E-3</v>
      </c>
      <c r="F19" s="103">
        <v>3.065999677263192E-3</v>
      </c>
      <c r="G19" s="103">
        <v>3.2611227579781039E-3</v>
      </c>
      <c r="H19" s="103">
        <v>4.0599625234228609E-3</v>
      </c>
      <c r="I19" s="103">
        <v>3.4174014079693801E-3</v>
      </c>
      <c r="J19" s="103">
        <v>3.4356561356337291E-3</v>
      </c>
      <c r="K19" s="103">
        <v>3.9431528793230919E-3</v>
      </c>
      <c r="L19" s="103">
        <v>4.0883074407195418E-3</v>
      </c>
      <c r="M19" s="104">
        <v>4.533548257102559E-3</v>
      </c>
    </row>
    <row r="20" spans="1:13" x14ac:dyDescent="0.35">
      <c r="A20" s="230"/>
      <c r="B20" s="71" t="s">
        <v>61</v>
      </c>
      <c r="C20" s="102">
        <v>2.80848787446505E-3</v>
      </c>
      <c r="D20" s="103">
        <v>3.2368713464418571E-3</v>
      </c>
      <c r="E20" s="103">
        <v>3.40793489318413E-3</v>
      </c>
      <c r="F20" s="103">
        <v>3.4425259534183205E-3</v>
      </c>
      <c r="G20" s="103">
        <v>3.7852317726531563E-3</v>
      </c>
      <c r="H20" s="103">
        <v>3.6227357901311682E-3</v>
      </c>
      <c r="I20" s="103">
        <v>3.8958376050850932E-3</v>
      </c>
      <c r="J20" s="103">
        <v>4.7053551422809765E-3</v>
      </c>
      <c r="K20" s="103">
        <v>4.4360469892384784E-3</v>
      </c>
      <c r="L20" s="103">
        <v>4.9059689288634507E-3</v>
      </c>
      <c r="M20" s="104">
        <v>4.9365303244005643E-3</v>
      </c>
    </row>
    <row r="21" spans="1:13" x14ac:dyDescent="0.35">
      <c r="A21" s="230"/>
      <c r="B21" s="71" t="s">
        <v>58</v>
      </c>
      <c r="C21" s="102">
        <v>4.2350213980028532E-3</v>
      </c>
      <c r="D21" s="103">
        <v>5.8940045412821879E-3</v>
      </c>
      <c r="E21" s="103">
        <v>6.3580874872838254E-3</v>
      </c>
      <c r="F21" s="103">
        <v>6.3471572266150288E-3</v>
      </c>
      <c r="G21" s="103">
        <v>7.2792918704868391E-3</v>
      </c>
      <c r="H21" s="103">
        <v>8.1199250468457218E-3</v>
      </c>
      <c r="I21" s="103">
        <v>8.816895632561E-3</v>
      </c>
      <c r="J21" s="103">
        <v>9.1119575771155432E-3</v>
      </c>
      <c r="K21" s="103">
        <v>1.0104329253265423E-2</v>
      </c>
      <c r="L21" s="103">
        <v>9.9027891341873352E-3</v>
      </c>
      <c r="M21" s="104">
        <v>9.3693330646786224E-3</v>
      </c>
    </row>
    <row r="22" spans="1:13" x14ac:dyDescent="0.35">
      <c r="A22" s="230"/>
      <c r="B22" s="71" t="s">
        <v>52</v>
      </c>
      <c r="C22" s="102">
        <v>0.51221469329529246</v>
      </c>
      <c r="D22" s="103">
        <v>0.51756123484226291</v>
      </c>
      <c r="E22" s="103">
        <v>0.55483214649033574</v>
      </c>
      <c r="F22" s="103">
        <v>0.59308267441235007</v>
      </c>
      <c r="G22" s="103">
        <v>0.62462147682273472</v>
      </c>
      <c r="H22" s="103">
        <v>0.65390381011867582</v>
      </c>
      <c r="I22" s="103">
        <v>0.67855922356640008</v>
      </c>
      <c r="J22" s="103">
        <v>0.6820524311001569</v>
      </c>
      <c r="K22" s="103">
        <v>0.68783373038692186</v>
      </c>
      <c r="L22" s="103">
        <v>0.69283183428727169</v>
      </c>
      <c r="M22" s="104">
        <v>0.68950231714688692</v>
      </c>
    </row>
    <row r="23" spans="1:13" x14ac:dyDescent="0.35">
      <c r="A23" s="230"/>
      <c r="B23" s="71" t="s">
        <v>54</v>
      </c>
      <c r="C23" s="102">
        <v>0.24821683309557774</v>
      </c>
      <c r="D23" s="103">
        <v>0.23629160829025556</v>
      </c>
      <c r="E23" s="103">
        <v>0.21124109867751781</v>
      </c>
      <c r="F23" s="103">
        <v>0.18960787477811844</v>
      </c>
      <c r="G23" s="103">
        <v>0.16818075937572793</v>
      </c>
      <c r="H23" s="103">
        <v>0.14803247970018737</v>
      </c>
      <c r="I23" s="103">
        <v>0.13437222336135601</v>
      </c>
      <c r="J23" s="103">
        <v>0.12659645978041675</v>
      </c>
      <c r="K23" s="103">
        <v>0.11739094717818122</v>
      </c>
      <c r="L23" s="103">
        <v>0.10793131643499591</v>
      </c>
      <c r="M23" s="104">
        <v>0.10255893612734233</v>
      </c>
    </row>
    <row r="24" spans="1:13" x14ac:dyDescent="0.35">
      <c r="A24" s="230"/>
      <c r="B24" s="71" t="s">
        <v>60</v>
      </c>
      <c r="C24" s="102">
        <v>1.6494293865905848E-3</v>
      </c>
      <c r="D24" s="103">
        <v>1.9324605053384221E-3</v>
      </c>
      <c r="E24" s="103">
        <v>1.8311291963377416E-3</v>
      </c>
      <c r="F24" s="103">
        <v>2.2591576569307732E-3</v>
      </c>
      <c r="G24" s="103">
        <v>1.7470300489168414E-3</v>
      </c>
      <c r="H24" s="103">
        <v>2.0612117426608368E-3</v>
      </c>
      <c r="I24" s="103">
        <v>2.6655730982161163E-3</v>
      </c>
      <c r="J24" s="103">
        <v>2.3900216595712899E-3</v>
      </c>
      <c r="K24" s="103">
        <v>2.8752156411730881E-3</v>
      </c>
      <c r="L24" s="103">
        <v>2.9072408467338967E-3</v>
      </c>
      <c r="M24" s="104">
        <v>3.223856538384042E-3</v>
      </c>
    </row>
    <row r="25" spans="1:13" x14ac:dyDescent="0.35">
      <c r="A25" s="230"/>
      <c r="B25" s="71" t="s">
        <v>55</v>
      </c>
      <c r="C25" s="102">
        <v>1.1144793152639088E-3</v>
      </c>
      <c r="D25" s="103">
        <v>1.5459684042707378E-3</v>
      </c>
      <c r="E25" s="103">
        <v>1.1698880976602239E-3</v>
      </c>
      <c r="F25" s="103">
        <v>1.5061051046205154E-3</v>
      </c>
      <c r="G25" s="103">
        <v>1.397624039133473E-3</v>
      </c>
      <c r="H25" s="103">
        <v>1.1242973141786384E-3</v>
      </c>
      <c r="I25" s="103">
        <v>1.2986125350283645E-3</v>
      </c>
      <c r="J25" s="103">
        <v>1.4190753603704534E-3</v>
      </c>
      <c r="K25" s="103">
        <v>1.5608313480653907E-3</v>
      </c>
      <c r="L25" s="103">
        <v>1.4536204233669484E-3</v>
      </c>
      <c r="M25" s="104">
        <v>1.5111827523675197E-3</v>
      </c>
    </row>
    <row r="26" spans="1:13" x14ac:dyDescent="0.35">
      <c r="A26" s="230"/>
      <c r="B26" s="71" t="s">
        <v>62</v>
      </c>
      <c r="C26" s="102">
        <v>4.9037089871611982E-4</v>
      </c>
      <c r="D26" s="103">
        <v>3.8649210106768444E-4</v>
      </c>
      <c r="E26" s="103">
        <v>4.5778229908443539E-4</v>
      </c>
      <c r="F26" s="103">
        <v>3.7652627615512884E-4</v>
      </c>
      <c r="G26" s="103">
        <v>4.6587467971115771E-4</v>
      </c>
      <c r="H26" s="103">
        <v>4.372267332916927E-4</v>
      </c>
      <c r="I26" s="103">
        <v>5.4678422527510079E-4</v>
      </c>
      <c r="J26" s="103">
        <v>3.7344088430801402E-4</v>
      </c>
      <c r="K26" s="103">
        <v>5.750431282346176E-4</v>
      </c>
      <c r="L26" s="103">
        <v>4.5425638230217136E-4</v>
      </c>
      <c r="M26" s="104">
        <v>6.0447310094700782E-4</v>
      </c>
    </row>
    <row r="27" spans="1:13" x14ac:dyDescent="0.35">
      <c r="A27" s="230"/>
      <c r="B27" s="71" t="s">
        <v>56</v>
      </c>
      <c r="C27" s="102">
        <v>4.2350213980028532E-3</v>
      </c>
      <c r="D27" s="103">
        <v>5.9906275665491089E-3</v>
      </c>
      <c r="E27" s="103">
        <v>6.8667344862665307E-3</v>
      </c>
      <c r="F27" s="103">
        <v>7.153999246947448E-3</v>
      </c>
      <c r="G27" s="103">
        <v>7.7451665501979969E-3</v>
      </c>
      <c r="H27" s="103">
        <v>8.4946908182386011E-3</v>
      </c>
      <c r="I27" s="103">
        <v>7.9967192946483502E-3</v>
      </c>
      <c r="J27" s="103">
        <v>7.2447531555754723E-3</v>
      </c>
      <c r="K27" s="103">
        <v>8.132752813603877E-3</v>
      </c>
      <c r="L27" s="103">
        <v>8.358317434359953E-3</v>
      </c>
      <c r="M27" s="104">
        <v>7.9588958291356027E-3</v>
      </c>
    </row>
    <row r="28" spans="1:13" x14ac:dyDescent="0.35">
      <c r="A28" s="230"/>
      <c r="B28" s="71" t="s">
        <v>63</v>
      </c>
      <c r="C28" s="102">
        <v>2.2735378031383739E-3</v>
      </c>
      <c r="D28" s="103">
        <v>2.4155756316730278E-3</v>
      </c>
      <c r="E28" s="103">
        <v>2.2380467955239063E-3</v>
      </c>
      <c r="F28" s="103">
        <v>2.3667365929750956E-3</v>
      </c>
      <c r="G28" s="103">
        <v>2.3876077335196833E-3</v>
      </c>
      <c r="H28" s="103">
        <v>3.1855090568394754E-3</v>
      </c>
      <c r="I28" s="103">
        <v>2.938965210853667E-3</v>
      </c>
      <c r="J28" s="103">
        <v>2.5393980132944953E-3</v>
      </c>
      <c r="K28" s="103">
        <v>2.3823215312577016E-3</v>
      </c>
      <c r="L28" s="103">
        <v>2.9072408467338967E-3</v>
      </c>
      <c r="M28" s="104">
        <v>3.1231110215595406E-3</v>
      </c>
    </row>
    <row r="29" spans="1:13" x14ac:dyDescent="0.35">
      <c r="A29" s="230"/>
      <c r="B29" s="71" t="s">
        <v>59</v>
      </c>
      <c r="C29" s="102">
        <v>0.15219329529243938</v>
      </c>
      <c r="D29" s="103">
        <v>0.15425865983863954</v>
      </c>
      <c r="E29" s="103">
        <v>0.14537131230925737</v>
      </c>
      <c r="F29" s="103">
        <v>0.12920230218923134</v>
      </c>
      <c r="G29" s="103">
        <v>0.11705101327742837</v>
      </c>
      <c r="H29" s="103">
        <v>0.10530918176139913</v>
      </c>
      <c r="I29" s="103">
        <v>9.5003759141548766E-2</v>
      </c>
      <c r="J29" s="103">
        <v>9.7990888042422883E-2</v>
      </c>
      <c r="K29" s="103">
        <v>0.10293271995399655</v>
      </c>
      <c r="L29" s="103">
        <v>0.10693195239393113</v>
      </c>
      <c r="M29" s="104">
        <v>0.10991335885553093</v>
      </c>
    </row>
    <row r="30" spans="1:13" x14ac:dyDescent="0.35">
      <c r="A30" s="231"/>
      <c r="B30" s="72" t="s">
        <v>53</v>
      </c>
      <c r="C30" s="105">
        <v>1.8901569186875893E-2</v>
      </c>
      <c r="D30" s="106">
        <v>1.8889801439683076E-2</v>
      </c>
      <c r="E30" s="106">
        <v>1.8209562563580875E-2</v>
      </c>
      <c r="F30" s="106">
        <v>1.7212629767091602E-2</v>
      </c>
      <c r="G30" s="106">
        <v>1.7237363149312835E-2</v>
      </c>
      <c r="H30" s="106">
        <v>1.7551530293566521E-2</v>
      </c>
      <c r="I30" s="106">
        <v>1.7018659011687514E-2</v>
      </c>
      <c r="J30" s="106">
        <v>1.6879527970722234E-2</v>
      </c>
      <c r="K30" s="106">
        <v>1.7086995810400067E-2</v>
      </c>
      <c r="L30" s="106">
        <v>1.7625147633324248E-2</v>
      </c>
      <c r="M30" s="107">
        <v>1.8537175095708239E-2</v>
      </c>
    </row>
    <row r="31" spans="1:13" x14ac:dyDescent="0.35">
      <c r="A31" s="236" t="s">
        <v>25</v>
      </c>
      <c r="B31" s="71" t="s">
        <v>64</v>
      </c>
      <c r="C31" s="99">
        <v>7.6286697415623397E-2</v>
      </c>
      <c r="D31" s="100">
        <v>7.3828642706790362E-2</v>
      </c>
      <c r="E31" s="100">
        <v>7.591933570581258E-2</v>
      </c>
      <c r="F31" s="100">
        <v>8.4045977011494258E-2</v>
      </c>
      <c r="G31" s="100">
        <v>9.4025661587810741E-2</v>
      </c>
      <c r="H31" s="100">
        <v>0.10616740088105726</v>
      </c>
      <c r="I31" s="100">
        <v>0.11428222954018782</v>
      </c>
      <c r="J31" s="100">
        <v>0.1217801753202967</v>
      </c>
      <c r="K31" s="100">
        <v>0.13261648745519714</v>
      </c>
      <c r="L31" s="100">
        <v>0.14316775380498412</v>
      </c>
      <c r="M31" s="101">
        <v>0.14835061262959473</v>
      </c>
    </row>
    <row r="32" spans="1:13" x14ac:dyDescent="0.35">
      <c r="A32" s="230"/>
      <c r="B32" s="71" t="s">
        <v>57</v>
      </c>
      <c r="C32" s="102">
        <v>1.5594113771139909E-2</v>
      </c>
      <c r="D32" s="103">
        <v>1.6761518671552195E-2</v>
      </c>
      <c r="E32" s="103">
        <v>1.7624131503135063E-2</v>
      </c>
      <c r="F32" s="103">
        <v>1.7747126436781609E-2</v>
      </c>
      <c r="G32" s="103">
        <v>2.074979951884523E-2</v>
      </c>
      <c r="H32" s="103">
        <v>2.0484581497797357E-2</v>
      </c>
      <c r="I32" s="103">
        <v>2.0246371508720575E-2</v>
      </c>
      <c r="J32" s="103">
        <v>2.2521915037086986E-2</v>
      </c>
      <c r="K32" s="103">
        <v>2.2252090800477898E-2</v>
      </c>
      <c r="L32" s="103">
        <v>2.4586051179126944E-2</v>
      </c>
      <c r="M32" s="104">
        <v>2.6201696512723846E-2</v>
      </c>
    </row>
    <row r="33" spans="1:13" x14ac:dyDescent="0.35">
      <c r="A33" s="230"/>
      <c r="B33" s="71" t="s">
        <v>61</v>
      </c>
      <c r="C33" s="102">
        <v>1.3178124313639359E-3</v>
      </c>
      <c r="D33" s="103">
        <v>1.4812504872534498E-3</v>
      </c>
      <c r="E33" s="103">
        <v>2.2030164378918828E-3</v>
      </c>
      <c r="F33" s="103">
        <v>3.5862068965517241E-3</v>
      </c>
      <c r="G33" s="103">
        <v>3.7089013632718524E-3</v>
      </c>
      <c r="H33" s="103">
        <v>5.0660792951541852E-3</v>
      </c>
      <c r="I33" s="103">
        <v>6.0983046713013779E-3</v>
      </c>
      <c r="J33" s="103">
        <v>4.9898853674983142E-3</v>
      </c>
      <c r="K33" s="103">
        <v>6.1230585424133814E-3</v>
      </c>
      <c r="L33" s="103">
        <v>6.5228299046663323E-3</v>
      </c>
      <c r="M33" s="104">
        <v>7.9170593779453353E-3</v>
      </c>
    </row>
    <row r="34" spans="1:13" x14ac:dyDescent="0.35">
      <c r="A34" s="230"/>
      <c r="B34" s="71" t="s">
        <v>58</v>
      </c>
      <c r="C34" s="102">
        <v>6.6622739585621201E-3</v>
      </c>
      <c r="D34" s="103">
        <v>9.6671084431277782E-3</v>
      </c>
      <c r="E34" s="103">
        <v>1.2624978817149636E-2</v>
      </c>
      <c r="F34" s="103">
        <v>1.6827586206896551E-2</v>
      </c>
      <c r="G34" s="103">
        <v>2.0649558941459503E-2</v>
      </c>
      <c r="H34" s="103">
        <v>2.4449339207048459E-2</v>
      </c>
      <c r="I34" s="103">
        <v>2.9149896328820587E-2</v>
      </c>
      <c r="J34" s="103">
        <v>3.0883344571813891E-2</v>
      </c>
      <c r="K34" s="103">
        <v>3.3303464755077658E-2</v>
      </c>
      <c r="L34" s="103">
        <v>3.6293694597758823E-2</v>
      </c>
      <c r="M34" s="104">
        <v>3.9019792648444865E-2</v>
      </c>
    </row>
    <row r="35" spans="1:13" x14ac:dyDescent="0.35">
      <c r="A35" s="230"/>
      <c r="B35" s="71" t="s">
        <v>52</v>
      </c>
      <c r="C35" s="102">
        <v>1.0469287649169046E-2</v>
      </c>
      <c r="D35" s="103">
        <v>1.3097372729398924E-2</v>
      </c>
      <c r="E35" s="103">
        <v>1.2794441620064396E-2</v>
      </c>
      <c r="F35" s="103">
        <v>1.2505747126436782E-2</v>
      </c>
      <c r="G35" s="103">
        <v>1.3632718524458701E-2</v>
      </c>
      <c r="H35" s="103">
        <v>1.3986784140969164E-2</v>
      </c>
      <c r="I35" s="103">
        <v>1.3416270276863032E-2</v>
      </c>
      <c r="J35" s="103">
        <v>1.6587997302764668E-2</v>
      </c>
      <c r="K35" s="103">
        <v>1.8966547192353644E-2</v>
      </c>
      <c r="L35" s="103">
        <v>2.2746278641913364E-2</v>
      </c>
      <c r="M35" s="104">
        <v>2.1489161168708765E-2</v>
      </c>
    </row>
    <row r="36" spans="1:13" x14ac:dyDescent="0.35">
      <c r="A36" s="230"/>
      <c r="B36" s="71" t="s">
        <v>54</v>
      </c>
      <c r="C36" s="102">
        <v>3.8729043121751225E-2</v>
      </c>
      <c r="D36" s="103">
        <v>1.4188820456848834E-2</v>
      </c>
      <c r="E36" s="103">
        <v>1.6692086087103881E-2</v>
      </c>
      <c r="F36" s="103">
        <v>2.1425287356321838E-2</v>
      </c>
      <c r="G36" s="103">
        <v>2.6062550120288693E-2</v>
      </c>
      <c r="H36" s="103">
        <v>3.0066079295154185E-2</v>
      </c>
      <c r="I36" s="103">
        <v>3.4882302719843883E-2</v>
      </c>
      <c r="J36" s="103">
        <v>3.6277815239379639E-2</v>
      </c>
      <c r="K36" s="103">
        <v>4.0023894862604541E-2</v>
      </c>
      <c r="L36" s="103">
        <v>4.1813012209399564E-2</v>
      </c>
      <c r="M36" s="104">
        <v>4.429783223374175E-2</v>
      </c>
    </row>
    <row r="37" spans="1:13" x14ac:dyDescent="0.35">
      <c r="A37" s="230"/>
      <c r="B37" s="71" t="s">
        <v>60</v>
      </c>
      <c r="C37" s="102">
        <v>4.9051907167435389E-3</v>
      </c>
      <c r="D37" s="103">
        <v>6.0809230529352146E-3</v>
      </c>
      <c r="E37" s="103">
        <v>8.8967971530249119E-3</v>
      </c>
      <c r="F37" s="103">
        <v>1.4712643678160919E-2</v>
      </c>
      <c r="G37" s="103">
        <v>2.1752205292702487E-2</v>
      </c>
      <c r="H37" s="103">
        <v>2.8193832599118944E-2</v>
      </c>
      <c r="I37" s="103">
        <v>3.2686913038175384E-2</v>
      </c>
      <c r="J37" s="103">
        <v>4.0188806473364799E-2</v>
      </c>
      <c r="K37" s="103">
        <v>4.1666666666666664E-2</v>
      </c>
      <c r="L37" s="103">
        <v>4.5827061381501923E-2</v>
      </c>
      <c r="M37" s="104">
        <v>4.8067860508953821E-2</v>
      </c>
    </row>
    <row r="38" spans="1:13" x14ac:dyDescent="0.35">
      <c r="A38" s="230"/>
      <c r="B38" s="71" t="s">
        <v>55</v>
      </c>
      <c r="C38" s="102">
        <v>3.5873782853796032E-3</v>
      </c>
      <c r="D38" s="103">
        <v>3.3523037343104389E-3</v>
      </c>
      <c r="E38" s="103">
        <v>3.6434502626673444E-3</v>
      </c>
      <c r="F38" s="103">
        <v>3.8620689655172414E-3</v>
      </c>
      <c r="G38" s="103">
        <v>4.6110665597433841E-3</v>
      </c>
      <c r="H38" s="103">
        <v>4.7356828193832598E-3</v>
      </c>
      <c r="I38" s="103">
        <v>5.3665081107452132E-3</v>
      </c>
      <c r="J38" s="103">
        <v>6.8779501011463247E-3</v>
      </c>
      <c r="K38" s="103">
        <v>7.9151732377538836E-3</v>
      </c>
      <c r="L38" s="103">
        <v>8.6971065395551102E-3</v>
      </c>
      <c r="M38" s="104">
        <v>7.540056550424128E-3</v>
      </c>
    </row>
    <row r="39" spans="1:13" x14ac:dyDescent="0.35">
      <c r="A39" s="230"/>
      <c r="B39" s="71" t="s">
        <v>62</v>
      </c>
      <c r="C39" s="102">
        <v>0.74178197525441103</v>
      </c>
      <c r="D39" s="103">
        <v>0.74834333827083499</v>
      </c>
      <c r="E39" s="103">
        <v>0.72047110659210301</v>
      </c>
      <c r="F39" s="103">
        <v>0.67733333333333334</v>
      </c>
      <c r="G39" s="103">
        <v>0.62479951884522855</v>
      </c>
      <c r="H39" s="103">
        <v>0.57929515418502198</v>
      </c>
      <c r="I39" s="103">
        <v>0.53445542139285274</v>
      </c>
      <c r="J39" s="103">
        <v>0.48442346594740393</v>
      </c>
      <c r="K39" s="103">
        <v>0.44100955794504182</v>
      </c>
      <c r="L39" s="103">
        <v>0.40608797457768858</v>
      </c>
      <c r="M39" s="104">
        <v>0.37247879359095193</v>
      </c>
    </row>
    <row r="40" spans="1:13" x14ac:dyDescent="0.35">
      <c r="A40" s="230"/>
      <c r="B40" s="71" t="s">
        <v>56</v>
      </c>
      <c r="C40" s="102">
        <v>4.3194963028040118E-3</v>
      </c>
      <c r="D40" s="103">
        <v>5.2233569813674285E-3</v>
      </c>
      <c r="E40" s="103">
        <v>6.6090493136756485E-3</v>
      </c>
      <c r="F40" s="103">
        <v>1.1402298850574713E-2</v>
      </c>
      <c r="G40" s="103">
        <v>1.5336808340016038E-2</v>
      </c>
      <c r="H40" s="103">
        <v>1.8612334801762116E-2</v>
      </c>
      <c r="I40" s="103">
        <v>2.3661422124649348E-2</v>
      </c>
      <c r="J40" s="103">
        <v>2.7242076871207013E-2</v>
      </c>
      <c r="K40" s="103">
        <v>3.2108721624850657E-2</v>
      </c>
      <c r="L40" s="103">
        <v>3.2279645425656464E-2</v>
      </c>
      <c r="M40" s="104">
        <v>3.2045240339302547E-2</v>
      </c>
    </row>
    <row r="41" spans="1:13" x14ac:dyDescent="0.35">
      <c r="A41" s="230"/>
      <c r="B41" s="71" t="s">
        <v>63</v>
      </c>
      <c r="C41" s="102">
        <v>9.9568050369719593E-3</v>
      </c>
      <c r="D41" s="103">
        <v>1.0602635066656272E-2</v>
      </c>
      <c r="E41" s="103">
        <v>1.2963904422979155E-2</v>
      </c>
      <c r="F41" s="103">
        <v>1.5448275862068966E-2</v>
      </c>
      <c r="G41" s="103">
        <v>1.7241379310344827E-2</v>
      </c>
      <c r="H41" s="103">
        <v>2.0594713656387664E-2</v>
      </c>
      <c r="I41" s="103">
        <v>2.2929625564093181E-2</v>
      </c>
      <c r="J41" s="103">
        <v>2.7646662171274445E-2</v>
      </c>
      <c r="K41" s="103">
        <v>3.106332138590203E-2</v>
      </c>
      <c r="L41" s="103">
        <v>3.2614149523331658E-2</v>
      </c>
      <c r="M41" s="104">
        <v>3.5626767200754007E-2</v>
      </c>
    </row>
    <row r="42" spans="1:13" x14ac:dyDescent="0.35">
      <c r="A42" s="230"/>
      <c r="B42" s="71" t="s">
        <v>59</v>
      </c>
      <c r="C42" s="102">
        <v>7.753129804524489E-2</v>
      </c>
      <c r="D42" s="103">
        <v>8.8875029235206987E-2</v>
      </c>
      <c r="E42" s="103">
        <v>9.9305202508049487E-2</v>
      </c>
      <c r="F42" s="103">
        <v>0.10979310344827586</v>
      </c>
      <c r="G42" s="103">
        <v>0.12309542902967122</v>
      </c>
      <c r="H42" s="103">
        <v>0.13259911894273127</v>
      </c>
      <c r="I42" s="103">
        <v>0.14538358336382487</v>
      </c>
      <c r="J42" s="103">
        <v>0.16021577882670263</v>
      </c>
      <c r="K42" s="103">
        <v>0.17264038231780168</v>
      </c>
      <c r="L42" s="103">
        <v>0.18013045659809332</v>
      </c>
      <c r="M42" s="104">
        <v>0.19396795475966069</v>
      </c>
    </row>
    <row r="43" spans="1:13" x14ac:dyDescent="0.35">
      <c r="A43" s="231"/>
      <c r="B43" s="72" t="s">
        <v>53</v>
      </c>
      <c r="C43" s="105">
        <v>8.8586280108353468E-3</v>
      </c>
      <c r="D43" s="106">
        <v>8.4977001637171583E-3</v>
      </c>
      <c r="E43" s="106">
        <v>1.0252499576342992E-2</v>
      </c>
      <c r="F43" s="106">
        <v>1.1310344827586206E-2</v>
      </c>
      <c r="G43" s="106">
        <v>1.4334402566158781E-2</v>
      </c>
      <c r="H43" s="106">
        <v>1.5748898678414096E-2</v>
      </c>
      <c r="I43" s="106">
        <v>1.7441151359921941E-2</v>
      </c>
      <c r="J43" s="106">
        <v>2.0364126770060689E-2</v>
      </c>
      <c r="K43" s="106">
        <v>2.0310633213859019E-2</v>
      </c>
      <c r="L43" s="106">
        <v>1.92339856163238E-2</v>
      </c>
      <c r="M43" s="107">
        <v>2.2997172478793591E-2</v>
      </c>
    </row>
  </sheetData>
  <mergeCells count="5">
    <mergeCell ref="A1:I1"/>
    <mergeCell ref="A5:A17"/>
    <mergeCell ref="A18:A30"/>
    <mergeCell ref="A31:A43"/>
    <mergeCell ref="C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1"/>
  <sheetViews>
    <sheetView workbookViewId="0"/>
  </sheetViews>
  <sheetFormatPr defaultRowHeight="14.5" x14ac:dyDescent="0.35"/>
  <cols>
    <col min="1" max="1" width="23.1796875" customWidth="1"/>
    <col min="2" max="2" width="12.26953125" customWidth="1"/>
    <col min="3" max="3" width="7.453125" style="5" customWidth="1"/>
    <col min="4" max="4" width="7.453125" style="4" customWidth="1"/>
    <col min="5" max="10" width="7.453125" customWidth="1"/>
    <col min="11" max="11" width="8.26953125" style="5" customWidth="1"/>
    <col min="12" max="12" width="6.81640625" style="5" customWidth="1"/>
    <col min="13" max="21" width="8" customWidth="1"/>
    <col min="22" max="22" width="8.7265625" customWidth="1"/>
  </cols>
  <sheetData>
    <row r="1" spans="1:22" x14ac:dyDescent="0.35">
      <c r="A1" s="2" t="s">
        <v>124</v>
      </c>
      <c r="B1" s="2"/>
      <c r="C1" s="2"/>
      <c r="D1" s="2"/>
      <c r="E1" s="2"/>
      <c r="F1" s="2"/>
      <c r="H1" s="2"/>
      <c r="I1" s="2"/>
      <c r="J1" s="2"/>
      <c r="K1" s="2"/>
      <c r="L1" s="2"/>
      <c r="M1" s="2"/>
    </row>
    <row r="2" spans="1:22" x14ac:dyDescent="0.35">
      <c r="C2"/>
      <c r="D2"/>
      <c r="K2"/>
      <c r="L2"/>
    </row>
    <row r="3" spans="1:22" x14ac:dyDescent="0.35">
      <c r="A3" s="110" t="s">
        <v>132</v>
      </c>
      <c r="B3" s="2"/>
      <c r="C3" s="2"/>
      <c r="D3" s="2"/>
      <c r="E3" s="2"/>
      <c r="F3" s="2"/>
      <c r="H3" s="2"/>
      <c r="I3" s="2"/>
      <c r="J3" s="2"/>
      <c r="K3" s="2"/>
      <c r="L3" s="2"/>
      <c r="M3" s="2"/>
    </row>
    <row r="4" spans="1:22" ht="17.25" customHeight="1" x14ac:dyDescent="0.35">
      <c r="A4" s="200" t="s">
        <v>133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</row>
    <row r="5" spans="1:22" x14ac:dyDescent="0.35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1:22" x14ac:dyDescent="0.35">
      <c r="A6" s="114" t="s">
        <v>134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2" x14ac:dyDescent="0.35">
      <c r="A7" s="50"/>
      <c r="B7" s="203" t="s">
        <v>116</v>
      </c>
      <c r="C7" s="203"/>
      <c r="D7" s="203"/>
      <c r="E7" s="203"/>
      <c r="F7" s="203"/>
      <c r="G7" s="203"/>
      <c r="H7" s="203"/>
      <c r="I7" s="203"/>
      <c r="J7" s="203"/>
      <c r="K7" s="51"/>
      <c r="L7" s="51"/>
      <c r="M7" s="203" t="s">
        <v>117</v>
      </c>
      <c r="N7" s="203"/>
      <c r="O7" s="203"/>
      <c r="P7" s="203"/>
      <c r="Q7" s="203"/>
      <c r="R7" s="203"/>
      <c r="S7" s="203"/>
      <c r="T7" s="203"/>
      <c r="U7" s="203"/>
      <c r="V7" s="52"/>
    </row>
    <row r="8" spans="1:22" x14ac:dyDescent="0.35">
      <c r="A8" s="53"/>
      <c r="B8" s="92">
        <v>2015</v>
      </c>
      <c r="C8" s="92">
        <v>2016</v>
      </c>
      <c r="D8" s="92">
        <v>2017</v>
      </c>
      <c r="E8" s="92">
        <v>2018</v>
      </c>
      <c r="F8" s="92">
        <v>2019</v>
      </c>
      <c r="G8" s="92">
        <v>2020</v>
      </c>
      <c r="H8" s="92">
        <v>2021</v>
      </c>
      <c r="I8" s="92">
        <v>2022</v>
      </c>
      <c r="J8" s="92">
        <v>2023</v>
      </c>
      <c r="K8" s="92">
        <v>2024</v>
      </c>
      <c r="L8" s="54"/>
      <c r="M8" s="92">
        <v>2015</v>
      </c>
      <c r="N8" s="92">
        <v>2016</v>
      </c>
      <c r="O8" s="92">
        <v>2017</v>
      </c>
      <c r="P8" s="92">
        <v>2018</v>
      </c>
      <c r="Q8" s="92">
        <v>2019</v>
      </c>
      <c r="R8" s="92">
        <v>2020</v>
      </c>
      <c r="S8" s="92">
        <v>2021</v>
      </c>
      <c r="T8" s="92">
        <v>2022</v>
      </c>
      <c r="U8" s="92">
        <v>2023</v>
      </c>
      <c r="V8" s="91">
        <v>2024</v>
      </c>
    </row>
    <row r="9" spans="1:22" x14ac:dyDescent="0.35">
      <c r="A9" s="155" t="s">
        <v>6</v>
      </c>
      <c r="B9" s="95">
        <v>39602</v>
      </c>
      <c r="C9" s="95">
        <v>41057</v>
      </c>
      <c r="D9" s="95">
        <v>41458</v>
      </c>
      <c r="E9" s="95">
        <v>41924</v>
      </c>
      <c r="F9" s="95">
        <v>43301</v>
      </c>
      <c r="G9" s="95">
        <v>46252</v>
      </c>
      <c r="H9" s="95">
        <v>44834</v>
      </c>
      <c r="I9" s="95">
        <v>45743</v>
      </c>
      <c r="J9" s="95">
        <v>41442</v>
      </c>
      <c r="K9" s="95">
        <v>46586</v>
      </c>
      <c r="L9" s="156"/>
      <c r="M9" s="95">
        <v>62765</v>
      </c>
      <c r="N9" s="95">
        <v>63515</v>
      </c>
      <c r="O9" s="95">
        <v>63273</v>
      </c>
      <c r="P9" s="95">
        <v>66955</v>
      </c>
      <c r="Q9" s="95">
        <v>67913</v>
      </c>
      <c r="R9" s="95">
        <v>68351</v>
      </c>
      <c r="S9" s="95">
        <v>76454</v>
      </c>
      <c r="T9" s="95">
        <v>69397</v>
      </c>
      <c r="U9" s="95">
        <v>70190</v>
      </c>
      <c r="V9" s="160">
        <v>79387</v>
      </c>
    </row>
    <row r="10" spans="1:22" x14ac:dyDescent="0.35">
      <c r="A10" s="47" t="s">
        <v>7</v>
      </c>
      <c r="B10" s="95">
        <v>9105</v>
      </c>
      <c r="C10" s="95">
        <v>9982</v>
      </c>
      <c r="D10" s="95">
        <v>10987</v>
      </c>
      <c r="E10" s="95">
        <v>11218</v>
      </c>
      <c r="F10" s="95">
        <v>11754</v>
      </c>
      <c r="G10" s="95">
        <v>14354</v>
      </c>
      <c r="H10" s="95">
        <v>14825</v>
      </c>
      <c r="I10" s="95">
        <v>13012</v>
      </c>
      <c r="J10" s="95">
        <v>13067</v>
      </c>
      <c r="K10" s="95">
        <v>15126</v>
      </c>
      <c r="L10" s="157"/>
      <c r="M10" s="95">
        <v>11014</v>
      </c>
      <c r="N10" s="95">
        <v>11648</v>
      </c>
      <c r="O10" s="95">
        <v>11567</v>
      </c>
      <c r="P10" s="95">
        <v>12272</v>
      </c>
      <c r="Q10" s="95">
        <v>11839</v>
      </c>
      <c r="R10" s="95">
        <v>11576</v>
      </c>
      <c r="S10" s="95">
        <v>11255</v>
      </c>
      <c r="T10" s="95">
        <v>10955</v>
      </c>
      <c r="U10" s="95">
        <v>9707</v>
      </c>
      <c r="V10" s="160">
        <v>10390</v>
      </c>
    </row>
    <row r="11" spans="1:22" x14ac:dyDescent="0.35">
      <c r="A11" s="48" t="s">
        <v>77</v>
      </c>
      <c r="B11" s="158">
        <v>3772</v>
      </c>
      <c r="C11" s="158">
        <v>4014</v>
      </c>
      <c r="D11" s="158">
        <v>4586</v>
      </c>
      <c r="E11" s="158">
        <v>4339</v>
      </c>
      <c r="F11" s="158">
        <v>4647</v>
      </c>
      <c r="G11" s="158">
        <v>3880</v>
      </c>
      <c r="H11" s="158">
        <v>5629</v>
      </c>
      <c r="I11" s="158">
        <v>4808</v>
      </c>
      <c r="J11" s="158">
        <v>4621</v>
      </c>
      <c r="K11" s="158">
        <v>5520</v>
      </c>
      <c r="L11" s="49"/>
      <c r="M11" s="158">
        <v>4545</v>
      </c>
      <c r="N11" s="158">
        <v>4767</v>
      </c>
      <c r="O11" s="158">
        <v>4898</v>
      </c>
      <c r="P11" s="158">
        <v>5099</v>
      </c>
      <c r="Q11" s="158">
        <v>4951</v>
      </c>
      <c r="R11" s="158">
        <v>4531</v>
      </c>
      <c r="S11" s="158">
        <v>4864</v>
      </c>
      <c r="T11" s="158">
        <v>4492</v>
      </c>
      <c r="U11" s="158">
        <v>4112</v>
      </c>
      <c r="V11" s="159">
        <v>4444</v>
      </c>
    </row>
    <row r="12" spans="1:22" x14ac:dyDescent="0.35">
      <c r="K12"/>
      <c r="L12"/>
    </row>
    <row r="13" spans="1:22" x14ac:dyDescent="0.35">
      <c r="A13" s="3" t="s">
        <v>9</v>
      </c>
      <c r="K13"/>
      <c r="L13"/>
    </row>
    <row r="14" spans="1:22" ht="38.25" customHeight="1" x14ac:dyDescent="0.35">
      <c r="A14" s="202" t="s">
        <v>8</v>
      </c>
      <c r="B14" s="202"/>
      <c r="C14" s="202"/>
      <c r="D14" s="202"/>
      <c r="E14" s="202"/>
      <c r="K14"/>
      <c r="L14"/>
    </row>
    <row r="15" spans="1:22" x14ac:dyDescent="0.35">
      <c r="K15"/>
      <c r="L15"/>
    </row>
    <row r="16" spans="1:22" x14ac:dyDescent="0.35">
      <c r="K16"/>
      <c r="L16"/>
    </row>
    <row r="17" spans="11:12" x14ac:dyDescent="0.35">
      <c r="K17"/>
      <c r="L17"/>
    </row>
    <row r="18" spans="11:12" x14ac:dyDescent="0.35">
      <c r="K18"/>
      <c r="L18"/>
    </row>
    <row r="19" spans="11:12" x14ac:dyDescent="0.35">
      <c r="K19"/>
      <c r="L19"/>
    </row>
    <row r="20" spans="11:12" x14ac:dyDescent="0.35">
      <c r="K20"/>
      <c r="L20"/>
    </row>
    <row r="21" spans="11:12" x14ac:dyDescent="0.35">
      <c r="K21"/>
      <c r="L21"/>
    </row>
    <row r="22" spans="11:12" x14ac:dyDescent="0.35">
      <c r="K22"/>
      <c r="L22"/>
    </row>
    <row r="23" spans="11:12" x14ac:dyDescent="0.35">
      <c r="K23"/>
      <c r="L23"/>
    </row>
    <row r="24" spans="11:12" x14ac:dyDescent="0.35">
      <c r="K24"/>
      <c r="L24"/>
    </row>
    <row r="25" spans="11:12" x14ac:dyDescent="0.35">
      <c r="K25"/>
      <c r="L25"/>
    </row>
    <row r="86" spans="1:1" x14ac:dyDescent="0.35">
      <c r="A86" s="3"/>
    </row>
    <row r="87" spans="1:1" x14ac:dyDescent="0.35">
      <c r="A87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  <row r="102" spans="1:1" x14ac:dyDescent="0.35">
      <c r="A102" s="3"/>
    </row>
    <row r="103" spans="1:1" x14ac:dyDescent="0.35">
      <c r="A103" s="3"/>
    </row>
    <row r="104" spans="1:1" x14ac:dyDescent="0.35">
      <c r="A104" s="3"/>
    </row>
    <row r="105" spans="1:1" x14ac:dyDescent="0.35">
      <c r="A105" s="3"/>
    </row>
    <row r="106" spans="1:1" x14ac:dyDescent="0.35">
      <c r="A106" s="3"/>
    </row>
    <row r="107" spans="1:1" x14ac:dyDescent="0.35">
      <c r="A107" s="3"/>
    </row>
    <row r="108" spans="1:1" x14ac:dyDescent="0.35">
      <c r="A108" s="3"/>
    </row>
    <row r="109" spans="1:1" x14ac:dyDescent="0.35">
      <c r="A109" s="3"/>
    </row>
    <row r="110" spans="1:1" x14ac:dyDescent="0.35">
      <c r="A110" s="3"/>
    </row>
    <row r="111" spans="1:1" x14ac:dyDescent="0.35">
      <c r="A111" s="3"/>
    </row>
    <row r="112" spans="1:1" x14ac:dyDescent="0.35">
      <c r="A112" s="3"/>
    </row>
    <row r="114" spans="1:1" x14ac:dyDescent="0.35">
      <c r="A114" s="3"/>
    </row>
    <row r="115" spans="1:1" x14ac:dyDescent="0.35">
      <c r="A115" s="3"/>
    </row>
    <row r="116" spans="1:1" x14ac:dyDescent="0.35">
      <c r="A116" s="3"/>
    </row>
    <row r="117" spans="1:1" x14ac:dyDescent="0.35">
      <c r="A117" s="3"/>
    </row>
    <row r="118" spans="1:1" x14ac:dyDescent="0.35">
      <c r="A118" s="3"/>
    </row>
    <row r="119" spans="1:1" x14ac:dyDescent="0.35">
      <c r="A119" s="3"/>
    </row>
    <row r="120" spans="1:1" x14ac:dyDescent="0.35">
      <c r="A120" s="3"/>
    </row>
    <row r="121" spans="1:1" x14ac:dyDescent="0.35">
      <c r="A121" s="3"/>
    </row>
    <row r="122" spans="1:1" x14ac:dyDescent="0.35">
      <c r="A122" s="3"/>
    </row>
    <row r="123" spans="1:1" x14ac:dyDescent="0.35">
      <c r="A123" s="3"/>
    </row>
    <row r="124" spans="1:1" x14ac:dyDescent="0.35">
      <c r="A124" s="3"/>
    </row>
    <row r="125" spans="1:1" x14ac:dyDescent="0.35">
      <c r="A125" s="3"/>
    </row>
    <row r="126" spans="1:1" x14ac:dyDescent="0.35">
      <c r="A126" s="3"/>
    </row>
    <row r="127" spans="1:1" x14ac:dyDescent="0.35">
      <c r="A127" s="3"/>
    </row>
    <row r="128" spans="1:1" x14ac:dyDescent="0.35">
      <c r="A128" s="3"/>
    </row>
    <row r="129" spans="1:1" x14ac:dyDescent="0.35">
      <c r="A129" s="3"/>
    </row>
    <row r="130" spans="1:1" x14ac:dyDescent="0.35">
      <c r="A130" s="3"/>
    </row>
    <row r="131" spans="1:1" x14ac:dyDescent="0.35">
      <c r="A131" s="3"/>
    </row>
    <row r="132" spans="1:1" x14ac:dyDescent="0.35">
      <c r="A132" s="3"/>
    </row>
    <row r="133" spans="1:1" x14ac:dyDescent="0.35">
      <c r="A133" s="3"/>
    </row>
    <row r="134" spans="1:1" x14ac:dyDescent="0.35">
      <c r="A134" s="3"/>
    </row>
    <row r="136" spans="1:1" x14ac:dyDescent="0.35">
      <c r="A136" s="3"/>
    </row>
    <row r="137" spans="1:1" x14ac:dyDescent="0.35">
      <c r="A137" s="3"/>
    </row>
    <row r="138" spans="1:1" x14ac:dyDescent="0.35">
      <c r="A138" s="3"/>
    </row>
    <row r="139" spans="1:1" x14ac:dyDescent="0.35">
      <c r="A139" s="3"/>
    </row>
    <row r="140" spans="1:1" x14ac:dyDescent="0.35">
      <c r="A140" s="3"/>
    </row>
    <row r="141" spans="1:1" x14ac:dyDescent="0.35">
      <c r="A141" s="3"/>
    </row>
    <row r="142" spans="1:1" x14ac:dyDescent="0.35">
      <c r="A142" s="3"/>
    </row>
    <row r="143" spans="1:1" x14ac:dyDescent="0.35">
      <c r="A143" s="3"/>
    </row>
    <row r="144" spans="1:1" x14ac:dyDescent="0.35">
      <c r="A144" s="3"/>
    </row>
    <row r="145" spans="1:1" x14ac:dyDescent="0.35">
      <c r="A145" s="3"/>
    </row>
    <row r="146" spans="1:1" x14ac:dyDescent="0.35">
      <c r="A146" s="3"/>
    </row>
    <row r="147" spans="1:1" x14ac:dyDescent="0.35">
      <c r="A147" s="3"/>
    </row>
    <row r="148" spans="1:1" x14ac:dyDescent="0.35">
      <c r="A148" s="3"/>
    </row>
    <row r="149" spans="1:1" x14ac:dyDescent="0.35">
      <c r="A149" s="3"/>
    </row>
    <row r="150" spans="1:1" x14ac:dyDescent="0.35">
      <c r="A150" s="3"/>
    </row>
    <row r="151" spans="1:1" x14ac:dyDescent="0.35">
      <c r="A151" s="3"/>
    </row>
    <row r="152" spans="1:1" x14ac:dyDescent="0.35">
      <c r="A152" s="3"/>
    </row>
    <row r="153" spans="1:1" x14ac:dyDescent="0.35">
      <c r="A153" s="3"/>
    </row>
    <row r="154" spans="1:1" x14ac:dyDescent="0.35">
      <c r="A154" s="3"/>
    </row>
    <row r="155" spans="1:1" x14ac:dyDescent="0.35">
      <c r="A155" s="3"/>
    </row>
    <row r="156" spans="1:1" x14ac:dyDescent="0.35">
      <c r="A156" s="3"/>
    </row>
    <row r="158" spans="1:1" x14ac:dyDescent="0.35">
      <c r="A158" s="3"/>
    </row>
    <row r="159" spans="1:1" x14ac:dyDescent="0.35">
      <c r="A159" s="3"/>
    </row>
    <row r="160" spans="1:1" x14ac:dyDescent="0.35">
      <c r="A160" s="3"/>
    </row>
    <row r="161" spans="1:1" x14ac:dyDescent="0.35">
      <c r="A161" s="3"/>
    </row>
    <row r="162" spans="1:1" x14ac:dyDescent="0.35">
      <c r="A162" s="3"/>
    </row>
    <row r="163" spans="1:1" x14ac:dyDescent="0.35">
      <c r="A163" s="3"/>
    </row>
    <row r="164" spans="1:1" x14ac:dyDescent="0.35">
      <c r="A164" s="3"/>
    </row>
    <row r="165" spans="1:1" x14ac:dyDescent="0.35">
      <c r="A165" s="3"/>
    </row>
    <row r="166" spans="1:1" x14ac:dyDescent="0.35">
      <c r="A166" s="3"/>
    </row>
    <row r="167" spans="1:1" x14ac:dyDescent="0.35">
      <c r="A167" s="3"/>
    </row>
    <row r="168" spans="1:1" x14ac:dyDescent="0.35">
      <c r="A168" s="3"/>
    </row>
    <row r="169" spans="1:1" x14ac:dyDescent="0.35">
      <c r="A169" s="3"/>
    </row>
    <row r="170" spans="1:1" x14ac:dyDescent="0.35">
      <c r="A170" s="3"/>
    </row>
    <row r="171" spans="1:1" x14ac:dyDescent="0.35">
      <c r="A171" s="3"/>
    </row>
  </sheetData>
  <mergeCells count="4">
    <mergeCell ref="A4:V4"/>
    <mergeCell ref="A14:E14"/>
    <mergeCell ref="B7:J7"/>
    <mergeCell ref="M7:U7"/>
  </mergeCells>
  <hyperlinks>
    <hyperlink ref="A4" r:id="rId1" location="Admissionssummary" xr:uid="{93C1DC7D-B67D-42DE-BD62-732BB1D28D24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46"/>
  <sheetViews>
    <sheetView workbookViewId="0"/>
  </sheetViews>
  <sheetFormatPr defaultColWidth="9.1796875" defaultRowHeight="14.5" x14ac:dyDescent="0.35"/>
  <cols>
    <col min="1" max="1" width="18.81640625" style="7" customWidth="1"/>
    <col min="2" max="2" width="20.26953125" style="7" bestFit="1" customWidth="1"/>
    <col min="3" max="32" width="5.7265625" style="7" customWidth="1"/>
    <col min="33" max="16384" width="9.1796875" style="7"/>
  </cols>
  <sheetData>
    <row r="1" spans="1:32" x14ac:dyDescent="0.35">
      <c r="A1" s="27" t="s">
        <v>99</v>
      </c>
      <c r="B1" s="27"/>
      <c r="C1" s="27"/>
      <c r="D1" s="27"/>
      <c r="E1" s="27"/>
      <c r="F1" s="27"/>
      <c r="G1" s="27"/>
      <c r="H1" s="27"/>
    </row>
    <row r="2" spans="1:32" x14ac:dyDescent="0.35">
      <c r="A2" s="27"/>
      <c r="B2" s="27"/>
      <c r="C2" s="27"/>
      <c r="D2" s="27"/>
      <c r="E2" s="27"/>
      <c r="F2" s="27"/>
      <c r="G2" s="27"/>
      <c r="H2" s="27"/>
    </row>
    <row r="3" spans="1:32" x14ac:dyDescent="0.35">
      <c r="A3" s="204" t="s">
        <v>130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32" x14ac:dyDescent="0.35">
      <c r="A4" s="205" t="s">
        <v>154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</row>
    <row r="5" spans="1:32" x14ac:dyDescent="0.35">
      <c r="A5" s="205" t="s">
        <v>155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</row>
    <row r="6" spans="1:32" x14ac:dyDescent="0.35">
      <c r="A6" s="207" t="s">
        <v>156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</row>
    <row r="7" spans="1:32" x14ac:dyDescent="0.35">
      <c r="A7" s="109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32" x14ac:dyDescent="0.35">
      <c r="A8" s="113" t="s">
        <v>131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32" x14ac:dyDescent="0.35">
      <c r="A9" s="42"/>
      <c r="B9" s="42"/>
      <c r="C9" s="43"/>
      <c r="D9" s="44"/>
      <c r="E9" s="45"/>
      <c r="F9" s="45"/>
      <c r="G9" s="45"/>
    </row>
    <row r="10" spans="1:32" x14ac:dyDescent="0.35">
      <c r="A10" s="128"/>
      <c r="B10" s="128"/>
      <c r="C10" s="211" t="s">
        <v>139</v>
      </c>
      <c r="D10" s="212"/>
      <c r="E10" s="212"/>
      <c r="F10" s="212"/>
      <c r="G10" s="212"/>
      <c r="H10" s="212"/>
      <c r="I10" s="212"/>
      <c r="J10" s="212"/>
      <c r="K10" s="212"/>
      <c r="L10" s="213"/>
      <c r="M10" s="211" t="s">
        <v>140</v>
      </c>
      <c r="N10" s="212"/>
      <c r="O10" s="212"/>
      <c r="P10" s="212"/>
      <c r="Q10" s="212"/>
      <c r="R10" s="212"/>
      <c r="S10" s="212"/>
      <c r="T10" s="212"/>
      <c r="U10" s="212"/>
      <c r="V10" s="213"/>
      <c r="W10" s="214" t="s">
        <v>141</v>
      </c>
      <c r="X10" s="212"/>
      <c r="Y10" s="212"/>
      <c r="Z10" s="212"/>
      <c r="AA10" s="212"/>
      <c r="AB10" s="212"/>
      <c r="AC10" s="212"/>
      <c r="AD10" s="212"/>
      <c r="AE10" s="212"/>
      <c r="AF10" s="212"/>
    </row>
    <row r="11" spans="1:32" x14ac:dyDescent="0.35">
      <c r="A11" s="128"/>
      <c r="B11" s="128"/>
      <c r="C11" s="129">
        <v>2015</v>
      </c>
      <c r="D11" s="130">
        <v>2016</v>
      </c>
      <c r="E11" s="130">
        <v>2017</v>
      </c>
      <c r="F11" s="130">
        <v>2018</v>
      </c>
      <c r="G11" s="130">
        <v>2019</v>
      </c>
      <c r="H11" s="130">
        <v>2020</v>
      </c>
      <c r="I11" s="130">
        <v>2021</v>
      </c>
      <c r="J11" s="130">
        <v>2022</v>
      </c>
      <c r="K11" s="130">
        <v>2023</v>
      </c>
      <c r="L11" s="131">
        <v>2024</v>
      </c>
      <c r="M11" s="129">
        <v>2015</v>
      </c>
      <c r="N11" s="130">
        <v>2016</v>
      </c>
      <c r="O11" s="130">
        <v>2017</v>
      </c>
      <c r="P11" s="130">
        <v>2018</v>
      </c>
      <c r="Q11" s="130">
        <v>2019</v>
      </c>
      <c r="R11" s="130">
        <v>2020</v>
      </c>
      <c r="S11" s="130">
        <v>2021</v>
      </c>
      <c r="T11" s="130">
        <v>2022</v>
      </c>
      <c r="U11" s="130">
        <v>2023</v>
      </c>
      <c r="V11" s="131">
        <v>2024</v>
      </c>
      <c r="W11" s="130">
        <v>2015</v>
      </c>
      <c r="X11" s="130">
        <v>2016</v>
      </c>
      <c r="Y11" s="130">
        <v>2017</v>
      </c>
      <c r="Z11" s="130">
        <v>2018</v>
      </c>
      <c r="AA11" s="130">
        <v>2019</v>
      </c>
      <c r="AB11" s="130">
        <v>2020</v>
      </c>
      <c r="AC11" s="130">
        <v>2021</v>
      </c>
      <c r="AD11" s="130">
        <v>2022</v>
      </c>
      <c r="AE11" s="130">
        <v>2023</v>
      </c>
      <c r="AF11" s="161">
        <v>2024</v>
      </c>
    </row>
    <row r="12" spans="1:32" x14ac:dyDescent="0.35">
      <c r="A12" s="208" t="s">
        <v>152</v>
      </c>
      <c r="B12" s="120" t="s">
        <v>10</v>
      </c>
      <c r="C12" s="125">
        <v>1.1495995351070012E-2</v>
      </c>
      <c r="D12" s="121">
        <v>1.3254391735496918E-2</v>
      </c>
      <c r="E12" s="121">
        <v>1.2957243509313772E-2</v>
      </c>
      <c r="F12" s="121">
        <v>1.3172023766912448E-2</v>
      </c>
      <c r="G12" s="121">
        <v>1.3170968412782771E-2</v>
      </c>
      <c r="H12" s="121">
        <v>1.3528431351327952E-2</v>
      </c>
      <c r="I12" s="121">
        <v>1.8425348270387512E-2</v>
      </c>
      <c r="J12" s="121">
        <v>1.4586994727592267E-2</v>
      </c>
      <c r="K12" s="121">
        <v>1.4309500253372263E-2</v>
      </c>
      <c r="L12" s="122">
        <v>1.664064426000493E-2</v>
      </c>
      <c r="M12" s="125">
        <v>1.3959111892723676E-2</v>
      </c>
      <c r="N12" s="121">
        <v>1.5631262525050101E-2</v>
      </c>
      <c r="O12" s="121">
        <v>1.6847281668336218E-2</v>
      </c>
      <c r="P12" s="121">
        <v>1.5250156068848658E-2</v>
      </c>
      <c r="Q12" s="121">
        <v>1.7791776623818846E-2</v>
      </c>
      <c r="R12" s="121">
        <v>1.7647879464285716E-2</v>
      </c>
      <c r="S12" s="121">
        <v>2.1519929620355958E-2</v>
      </c>
      <c r="T12" s="121">
        <v>2.2179139201240792E-2</v>
      </c>
      <c r="U12" s="121">
        <v>1.8674422164396142E-2</v>
      </c>
      <c r="V12" s="122">
        <v>2.1084535810766292E-2</v>
      </c>
      <c r="W12" s="121">
        <v>1.7241379310344827E-2</v>
      </c>
      <c r="X12" s="121">
        <v>1.8440069773236981E-2</v>
      </c>
      <c r="Y12" s="121">
        <v>2.0942408376963352E-2</v>
      </c>
      <c r="Z12" s="121">
        <v>2.1899492853849699E-2</v>
      </c>
      <c r="AA12" s="121">
        <v>2.6281775096940973E-2</v>
      </c>
      <c r="AB12" s="121">
        <v>3.5105833763551884E-2</v>
      </c>
      <c r="AC12" s="121">
        <v>2.8372591006423982E-2</v>
      </c>
      <c r="AD12" s="121">
        <v>2.9479890503263845E-2</v>
      </c>
      <c r="AE12" s="121">
        <v>2.4669984851763686E-2</v>
      </c>
      <c r="AF12" s="117">
        <v>2.4930747922437674E-2</v>
      </c>
    </row>
    <row r="13" spans="1:32" x14ac:dyDescent="0.35">
      <c r="A13" s="201"/>
      <c r="B13" s="116" t="s">
        <v>11</v>
      </c>
      <c r="C13" s="126">
        <v>2.8297834710326185E-3</v>
      </c>
      <c r="D13" s="117">
        <v>3.4354213873254878E-3</v>
      </c>
      <c r="E13" s="117">
        <v>2.9919891902326031E-3</v>
      </c>
      <c r="F13" s="117">
        <v>2.6487221705204381E-3</v>
      </c>
      <c r="G13" s="117">
        <v>2.4493379855350418E-3</v>
      </c>
      <c r="H13" s="117">
        <v>2.3810039178337192E-3</v>
      </c>
      <c r="I13" s="117">
        <v>2.1913642360412333E-3</v>
      </c>
      <c r="J13" s="117">
        <v>1.8453427065026362E-3</v>
      </c>
      <c r="K13" s="117">
        <v>2.3165464153857289E-3</v>
      </c>
      <c r="L13" s="123">
        <v>2.1982085627413922E-3</v>
      </c>
      <c r="M13" s="126">
        <v>4.8362277423609585E-3</v>
      </c>
      <c r="N13" s="117">
        <v>4.4088176352705408E-3</v>
      </c>
      <c r="O13" s="117">
        <v>4.5533193698205996E-3</v>
      </c>
      <c r="P13" s="117">
        <v>3.7456523677873894E-3</v>
      </c>
      <c r="Q13" s="117">
        <v>3.4051247126926022E-3</v>
      </c>
      <c r="R13" s="117">
        <v>3.208705357142857E-3</v>
      </c>
      <c r="S13" s="117">
        <v>3.6543276713812004E-3</v>
      </c>
      <c r="T13" s="117">
        <v>3.1019775106630476E-3</v>
      </c>
      <c r="U13" s="117">
        <v>3.6736568192254709E-3</v>
      </c>
      <c r="V13" s="123">
        <v>3.0309020227976542E-3</v>
      </c>
      <c r="W13" s="117">
        <v>6.6312997347480109E-3</v>
      </c>
      <c r="X13" s="117">
        <v>6.2297533017692495E-3</v>
      </c>
      <c r="Y13" s="117">
        <v>6.9808027923211171E-3</v>
      </c>
      <c r="Z13" s="117">
        <v>4.3798985707699401E-3</v>
      </c>
      <c r="AA13" s="117">
        <v>5.1701852649719948E-3</v>
      </c>
      <c r="AB13" s="117">
        <v>5.6788848735157462E-3</v>
      </c>
      <c r="AC13" s="117">
        <v>4.2826552462526769E-3</v>
      </c>
      <c r="AD13" s="117">
        <v>4.421983575489577E-3</v>
      </c>
      <c r="AE13" s="117">
        <v>5.8428911491019263E-3</v>
      </c>
      <c r="AF13" s="117">
        <v>5.0207756232686978E-3</v>
      </c>
    </row>
    <row r="14" spans="1:32" x14ac:dyDescent="0.35">
      <c r="A14" s="201"/>
      <c r="B14" s="116" t="s">
        <v>83</v>
      </c>
      <c r="C14" s="126">
        <v>2.933373758811491E-2</v>
      </c>
      <c r="D14" s="117">
        <v>3.0504592744195112E-2</v>
      </c>
      <c r="E14" s="117">
        <v>3.0016407682656114E-2</v>
      </c>
      <c r="F14" s="117">
        <v>3.1951702579521318E-2</v>
      </c>
      <c r="G14" s="117">
        <v>3.0593617857060332E-2</v>
      </c>
      <c r="H14" s="117">
        <v>3.2598108184159827E-2</v>
      </c>
      <c r="I14" s="117">
        <v>4.4252141052302053E-2</v>
      </c>
      <c r="J14" s="117">
        <v>3.2798769771528999E-2</v>
      </c>
      <c r="K14" s="117">
        <v>3.4699934847132068E-2</v>
      </c>
      <c r="L14" s="123">
        <v>4.3676555181198125E-2</v>
      </c>
      <c r="M14" s="126">
        <v>5.0450648494174542E-2</v>
      </c>
      <c r="N14" s="117">
        <v>4.969939879759519E-2</v>
      </c>
      <c r="O14" s="117">
        <v>4.8083052545305531E-2</v>
      </c>
      <c r="P14" s="117">
        <v>5.208240435209132E-2</v>
      </c>
      <c r="Q14" s="117">
        <v>5.3971226696177745E-2</v>
      </c>
      <c r="R14" s="117">
        <v>5.1827566964285712E-2</v>
      </c>
      <c r="S14" s="117">
        <v>6.2461934086756446E-2</v>
      </c>
      <c r="T14" s="117">
        <v>5.8937572702597904E-2</v>
      </c>
      <c r="U14" s="117">
        <v>5.7477422317465179E-2</v>
      </c>
      <c r="V14" s="123">
        <v>5.8641365223693745E-2</v>
      </c>
      <c r="W14" s="117">
        <v>5.9151193633952256E-2</v>
      </c>
      <c r="X14" s="117">
        <v>6.4540244206329436E-2</v>
      </c>
      <c r="Y14" s="117">
        <v>6.3917975567190227E-2</v>
      </c>
      <c r="Z14" s="117">
        <v>7.0308898109727985E-2</v>
      </c>
      <c r="AA14" s="117">
        <v>7.4967686342093928E-2</v>
      </c>
      <c r="AB14" s="117">
        <v>0.10583376355188436</v>
      </c>
      <c r="AC14" s="117">
        <v>8.7972876516773726E-2</v>
      </c>
      <c r="AD14" s="117">
        <v>8.4017687934301963E-2</v>
      </c>
      <c r="AE14" s="117">
        <v>8.4397316598138927E-2</v>
      </c>
      <c r="AF14" s="117">
        <v>8.3102493074792241E-2</v>
      </c>
    </row>
    <row r="15" spans="1:32" x14ac:dyDescent="0.35">
      <c r="A15" s="201"/>
      <c r="B15" s="116" t="s">
        <v>119</v>
      </c>
      <c r="C15" s="126">
        <v>6.5287147224538267E-2</v>
      </c>
      <c r="D15" s="117">
        <v>6.6807981872670133E-2</v>
      </c>
      <c r="E15" s="117">
        <v>7.1204516938519452E-2</v>
      </c>
      <c r="F15" s="117">
        <v>7.6741355859402963E-2</v>
      </c>
      <c r="G15" s="117">
        <v>7.4196455392009614E-2</v>
      </c>
      <c r="H15" s="117">
        <v>8.4395766142124282E-2</v>
      </c>
      <c r="I15" s="117">
        <v>0.11533731356633349</v>
      </c>
      <c r="J15" s="117">
        <v>0.10065905096660809</v>
      </c>
      <c r="K15" s="117">
        <v>0.10793658454187882</v>
      </c>
      <c r="L15" s="123">
        <v>0.15163530281863752</v>
      </c>
      <c r="M15" s="126">
        <v>0.11738843701912509</v>
      </c>
      <c r="N15" s="117">
        <v>0.12214428857715431</v>
      </c>
      <c r="O15" s="117">
        <v>0.12767507512976961</v>
      </c>
      <c r="P15" s="117">
        <v>0.12868991349326675</v>
      </c>
      <c r="Q15" s="117">
        <v>0.12530858942708778</v>
      </c>
      <c r="R15" s="117">
        <v>0.13239397321428573</v>
      </c>
      <c r="S15" s="117">
        <v>0.1524666711781823</v>
      </c>
      <c r="T15" s="117">
        <v>0.15812330360604884</v>
      </c>
      <c r="U15" s="117">
        <v>0.16095208939231592</v>
      </c>
      <c r="V15" s="123">
        <v>0.1968109639586216</v>
      </c>
      <c r="W15" s="117">
        <v>0.12519893899204243</v>
      </c>
      <c r="X15" s="117">
        <v>0.13182157986543733</v>
      </c>
      <c r="Y15" s="117">
        <v>0.14092495636998253</v>
      </c>
      <c r="Z15" s="117">
        <v>0.14891655140617796</v>
      </c>
      <c r="AA15" s="117">
        <v>0.15725980180956484</v>
      </c>
      <c r="AB15" s="117">
        <v>0.21373257614868352</v>
      </c>
      <c r="AC15" s="117">
        <v>0.16970021413276232</v>
      </c>
      <c r="AD15" s="117">
        <v>0.17687934301958308</v>
      </c>
      <c r="AE15" s="117">
        <v>0.19649426531053885</v>
      </c>
      <c r="AF15" s="117">
        <v>0.23770775623268697</v>
      </c>
    </row>
    <row r="16" spans="1:32" x14ac:dyDescent="0.35">
      <c r="A16" s="201"/>
      <c r="B16" s="116" t="s">
        <v>138</v>
      </c>
      <c r="C16" s="126">
        <v>2.0490664241137976E-2</v>
      </c>
      <c r="D16" s="117">
        <v>2.0100869819457641E-2</v>
      </c>
      <c r="E16" s="117">
        <v>1.971334813241965E-2</v>
      </c>
      <c r="F16" s="117">
        <v>2.6033836829169352E-2</v>
      </c>
      <c r="G16" s="117">
        <v>2.4424058968967349E-2</v>
      </c>
      <c r="H16" s="117">
        <v>2.3074092512824954E-2</v>
      </c>
      <c r="I16" s="117">
        <v>2.1913642360412336E-2</v>
      </c>
      <c r="J16" s="117">
        <v>1.671792618629174E-2</v>
      </c>
      <c r="K16" s="117">
        <v>1.7108660505296688E-2</v>
      </c>
      <c r="L16" s="123">
        <v>2.4529542279562822E-2</v>
      </c>
      <c r="M16" s="126">
        <v>3.5832051000219828E-2</v>
      </c>
      <c r="N16" s="117">
        <v>3.3667334669338675E-2</v>
      </c>
      <c r="O16" s="117">
        <v>2.5680721245788178E-2</v>
      </c>
      <c r="P16" s="117">
        <v>2.336573619905467E-2</v>
      </c>
      <c r="Q16" s="117">
        <v>2.5623563463011832E-2</v>
      </c>
      <c r="R16" s="117">
        <v>3.7458147321428568E-2</v>
      </c>
      <c r="S16" s="117">
        <v>2.8490221289842323E-2</v>
      </c>
      <c r="T16" s="117">
        <v>2.6832105467235363E-2</v>
      </c>
      <c r="U16" s="117">
        <v>2.5485994183376704E-2</v>
      </c>
      <c r="V16" s="123">
        <v>3.4855373262173028E-2</v>
      </c>
      <c r="W16" s="117">
        <v>4.2970822281167109E-2</v>
      </c>
      <c r="X16" s="117">
        <v>3.912285073511089E-2</v>
      </c>
      <c r="Y16" s="117">
        <v>3.1195462478184992E-2</v>
      </c>
      <c r="Z16" s="117">
        <v>2.6970954356846474E-2</v>
      </c>
      <c r="AA16" s="117">
        <v>3.1021111589831969E-2</v>
      </c>
      <c r="AB16" s="117">
        <v>5.4207537429013943E-2</v>
      </c>
      <c r="AC16" s="117">
        <v>2.6052819414703783E-2</v>
      </c>
      <c r="AD16" s="117">
        <v>3.0322173089071383E-2</v>
      </c>
      <c r="AE16" s="117">
        <v>3.3975330015148235E-2</v>
      </c>
      <c r="AF16" s="117">
        <v>3.9993074792243767E-2</v>
      </c>
    </row>
    <row r="17" spans="1:32" x14ac:dyDescent="0.35">
      <c r="A17" s="201"/>
      <c r="B17" s="116" t="s">
        <v>5</v>
      </c>
      <c r="C17" s="126">
        <v>0.73028626291720355</v>
      </c>
      <c r="D17" s="117">
        <v>0.7381770338425554</v>
      </c>
      <c r="E17" s="117">
        <v>0.73754946433741919</v>
      </c>
      <c r="F17" s="117">
        <v>0.72460448135156419</v>
      </c>
      <c r="G17" s="117">
        <v>0.73993114125285953</v>
      </c>
      <c r="H17" s="117">
        <v>0.73010238316846687</v>
      </c>
      <c r="I17" s="117">
        <v>0.65427875047516826</v>
      </c>
      <c r="J17" s="117">
        <v>0.72583479789103689</v>
      </c>
      <c r="K17" s="117">
        <v>0.71723655317197943</v>
      </c>
      <c r="L17" s="123">
        <v>0.64814282192456241</v>
      </c>
      <c r="M17" s="126">
        <v>0.54748296328863488</v>
      </c>
      <c r="N17" s="117">
        <v>0.56913827655310623</v>
      </c>
      <c r="O17" s="117">
        <v>0.57918222384118023</v>
      </c>
      <c r="P17" s="117">
        <v>0.58824578614108625</v>
      </c>
      <c r="Q17" s="117">
        <v>0.60057887120115772</v>
      </c>
      <c r="R17" s="117">
        <v>0.5968889508928571</v>
      </c>
      <c r="S17" s="117">
        <v>0.55335995127563109</v>
      </c>
      <c r="T17" s="117">
        <v>0.57208220240403262</v>
      </c>
      <c r="U17" s="117">
        <v>0.58457064135925307</v>
      </c>
      <c r="V17" s="123">
        <v>0.54147723529024183</v>
      </c>
      <c r="W17" s="117">
        <v>0.50530503978779839</v>
      </c>
      <c r="X17" s="117">
        <v>0.48841265885870921</v>
      </c>
      <c r="Y17" s="117">
        <v>0.49083769633507851</v>
      </c>
      <c r="Z17" s="117">
        <v>0.48985707699400644</v>
      </c>
      <c r="AA17" s="117">
        <v>0.48556656613528654</v>
      </c>
      <c r="AB17" s="117">
        <v>0.30201342281879195</v>
      </c>
      <c r="AC17" s="117">
        <v>0.46431120628122768</v>
      </c>
      <c r="AD17" s="117">
        <v>0.4720993893451253</v>
      </c>
      <c r="AE17" s="117">
        <v>0.44579095433888771</v>
      </c>
      <c r="AF17" s="117">
        <v>0.42486149584487537</v>
      </c>
    </row>
    <row r="18" spans="1:32" x14ac:dyDescent="0.35">
      <c r="A18" s="201"/>
      <c r="B18" s="116" t="s">
        <v>151</v>
      </c>
      <c r="C18" s="126">
        <v>4.9268551504585761E-3</v>
      </c>
      <c r="D18" s="117">
        <v>4.5318324683868141E-3</v>
      </c>
      <c r="E18" s="117">
        <v>4.7051442910915932E-3</v>
      </c>
      <c r="F18" s="117">
        <v>3.9611520748323668E-3</v>
      </c>
      <c r="G18" s="117">
        <v>4.8755690089423943E-3</v>
      </c>
      <c r="H18" s="117">
        <v>5.4330180306933051E-3</v>
      </c>
      <c r="I18" s="117">
        <v>7.3120010733212582E-3</v>
      </c>
      <c r="J18" s="117">
        <v>6.1072056239015815E-3</v>
      </c>
      <c r="K18" s="117">
        <v>6.008542264906735E-3</v>
      </c>
      <c r="L18" s="123">
        <v>1.7873284575560852E-3</v>
      </c>
      <c r="M18" s="126">
        <v>9.1228841503627166E-3</v>
      </c>
      <c r="N18" s="117">
        <v>7.8156312625250503E-3</v>
      </c>
      <c r="O18" s="117">
        <v>9.2887715144340226E-3</v>
      </c>
      <c r="P18" s="117">
        <v>7.6696691340408457E-3</v>
      </c>
      <c r="Q18" s="117">
        <v>8.5979398995488215E-3</v>
      </c>
      <c r="R18" s="117">
        <v>9.6261160714285719E-3</v>
      </c>
      <c r="S18" s="117">
        <v>1.1098328483454016E-2</v>
      </c>
      <c r="T18" s="117">
        <v>1.13997673516867E-2</v>
      </c>
      <c r="U18" s="117">
        <v>9.5668146333996625E-3</v>
      </c>
      <c r="V18" s="123">
        <v>2.3720102787112077E-3</v>
      </c>
      <c r="W18" s="117">
        <v>1.0875331564986738E-2</v>
      </c>
      <c r="X18" s="117">
        <v>1.071517567904311E-2</v>
      </c>
      <c r="Y18" s="117">
        <v>1.199825479930192E-2</v>
      </c>
      <c r="Z18" s="117">
        <v>1.1756569847856155E-2</v>
      </c>
      <c r="AA18" s="117">
        <v>1.2494614390348987E-2</v>
      </c>
      <c r="AB18" s="117">
        <v>2.0134228187919462E-2</v>
      </c>
      <c r="AC18" s="117">
        <v>1.4632405424696645E-2</v>
      </c>
      <c r="AD18" s="117">
        <v>1.8109075594862075E-2</v>
      </c>
      <c r="AE18" s="117">
        <v>1.4715429560701147E-2</v>
      </c>
      <c r="AF18" s="117">
        <v>3.6357340720221606E-3</v>
      </c>
    </row>
    <row r="19" spans="1:32" x14ac:dyDescent="0.35">
      <c r="A19" s="209"/>
      <c r="B19" s="118" t="s">
        <v>12</v>
      </c>
      <c r="C19" s="127">
        <v>0.13534955405644408</v>
      </c>
      <c r="D19" s="119">
        <v>0.12318787612991253</v>
      </c>
      <c r="E19" s="119">
        <v>0.12086188591834765</v>
      </c>
      <c r="F19" s="119">
        <v>0.12088672536807693</v>
      </c>
      <c r="G19" s="119">
        <v>0.11035885112184302</v>
      </c>
      <c r="H19" s="119">
        <v>0.10848719669256911</v>
      </c>
      <c r="I19" s="119">
        <v>0.13628943896603385</v>
      </c>
      <c r="J19" s="119">
        <v>0.10144991212653778</v>
      </c>
      <c r="K19" s="119">
        <v>0.10038367800004826</v>
      </c>
      <c r="L19" s="124">
        <v>0.11138959651573671</v>
      </c>
      <c r="M19" s="127">
        <v>0.22092767641239833</v>
      </c>
      <c r="N19" s="119">
        <v>0.19749498997995993</v>
      </c>
      <c r="O19" s="119">
        <v>0.18868955468536563</v>
      </c>
      <c r="P19" s="119">
        <v>0.18095068224382413</v>
      </c>
      <c r="Q19" s="119">
        <v>0.16472290797650463</v>
      </c>
      <c r="R19" s="119">
        <v>0.15094866071428573</v>
      </c>
      <c r="S19" s="119">
        <v>0.16694863639439669</v>
      </c>
      <c r="T19" s="119">
        <v>0.14734393175649477</v>
      </c>
      <c r="U19" s="119">
        <v>0.13959895913056788</v>
      </c>
      <c r="V19" s="124">
        <v>0.14172761415299467</v>
      </c>
      <c r="W19" s="119">
        <v>0.2326259946949602</v>
      </c>
      <c r="X19" s="119">
        <v>0.24071766758036381</v>
      </c>
      <c r="Y19" s="119">
        <v>0.23320244328097731</v>
      </c>
      <c r="Z19" s="119">
        <v>0.22591055786076533</v>
      </c>
      <c r="AA19" s="119">
        <v>0.2072382593709608</v>
      </c>
      <c r="AB19" s="119">
        <v>0.26329375322663912</v>
      </c>
      <c r="AC19" s="119">
        <v>0.20467523197715917</v>
      </c>
      <c r="AD19" s="119">
        <v>0.18467045693830281</v>
      </c>
      <c r="AE19" s="119">
        <v>0.19411382817571954</v>
      </c>
      <c r="AF19" s="119">
        <v>0.18074792243767313</v>
      </c>
    </row>
    <row r="20" spans="1:32" x14ac:dyDescent="0.35">
      <c r="A20" s="210" t="s">
        <v>153</v>
      </c>
      <c r="B20" s="116" t="s">
        <v>10</v>
      </c>
      <c r="C20" s="126">
        <v>2.2919987248963977E-2</v>
      </c>
      <c r="D20" s="117">
        <v>2.7202847871971775E-2</v>
      </c>
      <c r="E20" s="117">
        <v>2.7443603079501083E-2</v>
      </c>
      <c r="F20" s="117">
        <v>2.9435935748972731E-2</v>
      </c>
      <c r="G20" s="117">
        <v>3.077535025560188E-2</v>
      </c>
      <c r="H20" s="117">
        <v>2.9288580382508859E-2</v>
      </c>
      <c r="I20" s="117">
        <v>3.7723483458291823E-2</v>
      </c>
      <c r="J20" s="117">
        <v>3.3304830504789926E-2</v>
      </c>
      <c r="K20" s="117">
        <v>2.9396258139899399E-2</v>
      </c>
      <c r="L20" s="123">
        <v>2.835986298609712E-2</v>
      </c>
      <c r="M20" s="126">
        <v>2.3891715116279071E-2</v>
      </c>
      <c r="N20" s="117">
        <v>3.2465859314609637E-2</v>
      </c>
      <c r="O20" s="117">
        <v>3.2949926489665313E-2</v>
      </c>
      <c r="P20" s="117">
        <v>3.5463883906734064E-2</v>
      </c>
      <c r="Q20" s="117">
        <v>4.0480013521507645E-2</v>
      </c>
      <c r="R20" s="117">
        <v>3.717793532768459E-2</v>
      </c>
      <c r="S20" s="117">
        <v>5.9932420416147963E-2</v>
      </c>
      <c r="T20" s="117">
        <v>4.9121844127332601E-2</v>
      </c>
      <c r="U20" s="117">
        <v>4.3007425742574254E-2</v>
      </c>
      <c r="V20" s="123">
        <v>3.9504036908881199E-2</v>
      </c>
      <c r="W20" s="117">
        <v>2.8382838283828381E-2</v>
      </c>
      <c r="X20" s="117">
        <v>3.5474391267842152E-2</v>
      </c>
      <c r="Y20" s="117">
        <v>3.2890704800817162E-2</v>
      </c>
      <c r="Z20" s="117">
        <v>3.826530612244898E-2</v>
      </c>
      <c r="AA20" s="117">
        <v>4.4269254093389936E-2</v>
      </c>
      <c r="AB20" s="117">
        <v>4.331491712707182E-2</v>
      </c>
      <c r="AC20" s="117">
        <v>6.0069944455873277E-2</v>
      </c>
      <c r="AD20" s="117">
        <v>4.8649854943093061E-2</v>
      </c>
      <c r="AE20" s="117">
        <v>4.1099221789883268E-2</v>
      </c>
      <c r="AF20" s="117">
        <v>3.9059128182995249E-2</v>
      </c>
    </row>
    <row r="21" spans="1:32" x14ac:dyDescent="0.35">
      <c r="A21" s="201"/>
      <c r="B21" s="116" t="s">
        <v>11</v>
      </c>
      <c r="C21" s="126">
        <v>6.7421102964615879E-3</v>
      </c>
      <c r="D21" s="117">
        <v>5.9383171092839363E-3</v>
      </c>
      <c r="E21" s="117">
        <v>5.6436441816715933E-3</v>
      </c>
      <c r="F21" s="117">
        <v>4.8113559955173706E-3</v>
      </c>
      <c r="G21" s="117">
        <v>5.2888227581431666E-3</v>
      </c>
      <c r="H21" s="117">
        <v>4.1736227045075123E-3</v>
      </c>
      <c r="I21" s="117">
        <v>4.0764431395165944E-3</v>
      </c>
      <c r="J21" s="117">
        <v>4.1594805721822054E-3</v>
      </c>
      <c r="K21" s="117">
        <v>3.8615540261331739E-3</v>
      </c>
      <c r="L21" s="123">
        <v>3.4253475720330447E-3</v>
      </c>
      <c r="M21" s="126">
        <v>9.4476744186046506E-3</v>
      </c>
      <c r="N21" s="117">
        <v>7.9876320535944342E-3</v>
      </c>
      <c r="O21" s="117">
        <v>7.5239989622070394E-3</v>
      </c>
      <c r="P21" s="117">
        <v>6.3590412522419697E-3</v>
      </c>
      <c r="Q21" s="117">
        <v>8.0283951660610163E-3</v>
      </c>
      <c r="R21" s="117">
        <v>7.4355870655369184E-3</v>
      </c>
      <c r="S21" s="117">
        <v>6.1355148497243463E-3</v>
      </c>
      <c r="T21" s="117">
        <v>5.3969996341017195E-3</v>
      </c>
      <c r="U21" s="117">
        <v>5.9818481848184822E-3</v>
      </c>
      <c r="V21" s="123">
        <v>6.1514801999231067E-3</v>
      </c>
      <c r="W21" s="117">
        <v>9.4609460946094605E-3</v>
      </c>
      <c r="X21" s="117">
        <v>1.1754827875734676E-2</v>
      </c>
      <c r="Y21" s="117">
        <v>9.3973442288049023E-3</v>
      </c>
      <c r="Z21" s="117">
        <v>7.4568288854003142E-3</v>
      </c>
      <c r="AA21" s="117">
        <v>8.8942793612290273E-3</v>
      </c>
      <c r="AB21" s="117">
        <v>7.0718232044198895E-3</v>
      </c>
      <c r="AC21" s="117">
        <v>5.348693684427073E-3</v>
      </c>
      <c r="AD21" s="117">
        <v>4.6864539165364875E-3</v>
      </c>
      <c r="AE21" s="117">
        <v>5.5933852140077822E-3</v>
      </c>
      <c r="AF21" s="117">
        <v>9.0634441087613302E-3</v>
      </c>
    </row>
    <row r="22" spans="1:32" x14ac:dyDescent="0.35">
      <c r="A22" s="201"/>
      <c r="B22" s="116" t="s">
        <v>83</v>
      </c>
      <c r="C22" s="126">
        <v>6.5508447561364355E-2</v>
      </c>
      <c r="D22" s="117">
        <v>6.7778722868033894E-2</v>
      </c>
      <c r="E22" s="117">
        <v>6.9494285217446286E-2</v>
      </c>
      <c r="F22" s="117">
        <v>7.0197982816585736E-2</v>
      </c>
      <c r="G22" s="117">
        <v>7.3984590226726973E-2</v>
      </c>
      <c r="H22" s="117">
        <v>7.4144041238321176E-2</v>
      </c>
      <c r="I22" s="117">
        <v>8.4989251821947262E-2</v>
      </c>
      <c r="J22" s="117">
        <v>7.9247525326454002E-2</v>
      </c>
      <c r="K22" s="117">
        <v>7.6404622465409883E-2</v>
      </c>
      <c r="L22" s="123">
        <v>7.5811001410437229E-2</v>
      </c>
      <c r="M22" s="126">
        <v>8.5392441860465115E-2</v>
      </c>
      <c r="N22" s="117">
        <v>9.2158378424804607E-2</v>
      </c>
      <c r="O22" s="117">
        <v>9.6082331574850813E-2</v>
      </c>
      <c r="P22" s="117">
        <v>9.7505299201043533E-2</v>
      </c>
      <c r="Q22" s="117">
        <v>0.10191836389757458</v>
      </c>
      <c r="R22" s="117">
        <v>0.10539512363825004</v>
      </c>
      <c r="S22" s="117">
        <v>0.10457051396051929</v>
      </c>
      <c r="T22" s="117">
        <v>0.10912916209293816</v>
      </c>
      <c r="U22" s="117">
        <v>0.10488861386138613</v>
      </c>
      <c r="V22" s="123">
        <v>9.9769319492502881E-2</v>
      </c>
      <c r="W22" s="117">
        <v>8.6688668866886684E-2</v>
      </c>
      <c r="X22" s="117">
        <v>9.2359361880772456E-2</v>
      </c>
      <c r="Y22" s="117">
        <v>0.1017364657814096</v>
      </c>
      <c r="Z22" s="117">
        <v>9.968602825745683E-2</v>
      </c>
      <c r="AA22" s="117">
        <v>0.10572063877097231</v>
      </c>
      <c r="AB22" s="117">
        <v>0.12022099447513812</v>
      </c>
      <c r="AC22" s="117">
        <v>0.11499691421518206</v>
      </c>
      <c r="AD22" s="117">
        <v>0.11649185449676412</v>
      </c>
      <c r="AE22" s="117">
        <v>0.11162451361867705</v>
      </c>
      <c r="AF22" s="117">
        <v>0.1173931808372896</v>
      </c>
    </row>
    <row r="23" spans="1:32" x14ac:dyDescent="0.35">
      <c r="A23" s="201"/>
      <c r="B23" s="116" t="s">
        <v>119</v>
      </c>
      <c r="C23" s="126">
        <v>8.7201147593241948E-2</v>
      </c>
      <c r="D23" s="117">
        <v>8.7972151340453011E-2</v>
      </c>
      <c r="E23" s="117">
        <v>8.7990261947294368E-2</v>
      </c>
      <c r="F23" s="117">
        <v>9.6779977586850946E-2</v>
      </c>
      <c r="G23" s="117">
        <v>0.10123896934250652</v>
      </c>
      <c r="H23" s="117">
        <v>0.10889494186216794</v>
      </c>
      <c r="I23" s="117">
        <v>0.11681434488544015</v>
      </c>
      <c r="J23" s="117">
        <v>0.11462484963550196</v>
      </c>
      <c r="K23" s="117">
        <v>0.12034939226834238</v>
      </c>
      <c r="L23" s="123">
        <v>0.12959651420511786</v>
      </c>
      <c r="M23" s="126">
        <v>0.12000363372093023</v>
      </c>
      <c r="N23" s="117">
        <v>0.12007214635403246</v>
      </c>
      <c r="O23" s="117">
        <v>0.12055694888869671</v>
      </c>
      <c r="P23" s="117">
        <v>0.12872982227294963</v>
      </c>
      <c r="Q23" s="117">
        <v>0.13479252936702443</v>
      </c>
      <c r="R23" s="117">
        <v>0.15121909043748918</v>
      </c>
      <c r="S23" s="117">
        <v>0.15107593811132847</v>
      </c>
      <c r="T23" s="117">
        <v>0.1477314306622759</v>
      </c>
      <c r="U23" s="117">
        <v>0.16450082508250824</v>
      </c>
      <c r="V23" s="123">
        <v>0.17560553633217993</v>
      </c>
      <c r="W23" s="117">
        <v>0.11353135313531353</v>
      </c>
      <c r="X23" s="117">
        <v>0.10684298908480269</v>
      </c>
      <c r="Y23" s="117">
        <v>0.1101123595505618</v>
      </c>
      <c r="Z23" s="117">
        <v>0.11930926216640503</v>
      </c>
      <c r="AA23" s="117">
        <v>0.11683848797250859</v>
      </c>
      <c r="AB23" s="117">
        <v>0.14475138121546963</v>
      </c>
      <c r="AC23" s="117">
        <v>0.13433449907426456</v>
      </c>
      <c r="AD23" s="117">
        <v>0.1336755188573979</v>
      </c>
      <c r="AE23" s="117">
        <v>0.15029182879377431</v>
      </c>
      <c r="AF23" s="117">
        <v>0.15861027190332327</v>
      </c>
    </row>
    <row r="24" spans="1:32" x14ac:dyDescent="0.35">
      <c r="A24" s="201"/>
      <c r="B24" s="116" t="s">
        <v>138</v>
      </c>
      <c r="C24" s="126">
        <v>4.5313994262033787E-2</v>
      </c>
      <c r="D24" s="117">
        <v>4.145795923510695E-2</v>
      </c>
      <c r="E24" s="117">
        <v>3.9916530976808889E-2</v>
      </c>
      <c r="F24" s="117">
        <v>3.9641389615240941E-2</v>
      </c>
      <c r="G24" s="117">
        <v>2.7622681536263058E-2</v>
      </c>
      <c r="H24" s="117">
        <v>2.8541721582754885E-2</v>
      </c>
      <c r="I24" s="117">
        <v>2.7538929376605674E-2</v>
      </c>
      <c r="J24" s="117">
        <v>2.5072827142422354E-2</v>
      </c>
      <c r="K24" s="117">
        <v>2.648940566266262E-2</v>
      </c>
      <c r="L24" s="123">
        <v>2.8838404191013498E-2</v>
      </c>
      <c r="M24" s="126">
        <v>5.2143895348837212E-2</v>
      </c>
      <c r="N24" s="117">
        <v>4.7410461221334708E-2</v>
      </c>
      <c r="O24" s="117">
        <v>4.7219579693851078E-2</v>
      </c>
      <c r="P24" s="117">
        <v>4.4676341105494864E-2</v>
      </c>
      <c r="Q24" s="117">
        <v>3.6339051804276178E-2</v>
      </c>
      <c r="R24" s="117">
        <v>3.5189348089227045E-2</v>
      </c>
      <c r="S24" s="117">
        <v>3.0855415258758671E-2</v>
      </c>
      <c r="T24" s="117">
        <v>3.0003658982802779E-2</v>
      </c>
      <c r="U24" s="117">
        <v>3.0424917491749175E-2</v>
      </c>
      <c r="V24" s="123">
        <v>3.8542868127643216E-2</v>
      </c>
      <c r="W24" s="117">
        <v>4.8404840484048403E-2</v>
      </c>
      <c r="X24" s="117">
        <v>4.848866498740554E-2</v>
      </c>
      <c r="Y24" s="117">
        <v>4.8825331971399384E-2</v>
      </c>
      <c r="Z24" s="117">
        <v>4.7291993720565147E-2</v>
      </c>
      <c r="AA24" s="117">
        <v>3.3959975742874467E-2</v>
      </c>
      <c r="AB24" s="117">
        <v>3.9116022099447513E-2</v>
      </c>
      <c r="AC24" s="117">
        <v>2.6949187409997941E-2</v>
      </c>
      <c r="AD24" s="117">
        <v>2.7449230082570854E-2</v>
      </c>
      <c r="AE24" s="117">
        <v>3.23443579766537E-2</v>
      </c>
      <c r="AF24" s="117">
        <v>3.6037980146741477E-2</v>
      </c>
    </row>
    <row r="25" spans="1:32" x14ac:dyDescent="0.35">
      <c r="A25" s="201"/>
      <c r="B25" s="116" t="s">
        <v>5</v>
      </c>
      <c r="C25" s="126">
        <v>0.47703219636595473</v>
      </c>
      <c r="D25" s="117">
        <v>0.48201178212519297</v>
      </c>
      <c r="E25" s="117">
        <v>0.48914744613244382</v>
      </c>
      <c r="F25" s="117">
        <v>0.48912962271199101</v>
      </c>
      <c r="G25" s="117">
        <v>0.49023998585718703</v>
      </c>
      <c r="H25" s="117">
        <v>0.49481592127229596</v>
      </c>
      <c r="I25" s="117">
        <v>0.45519844806794946</v>
      </c>
      <c r="J25" s="117">
        <v>0.49332599023174251</v>
      </c>
      <c r="K25" s="117">
        <v>0.51653628578349653</v>
      </c>
      <c r="L25" s="123">
        <v>0.52619383437437039</v>
      </c>
      <c r="M25" s="126">
        <v>0.30396075581395349</v>
      </c>
      <c r="N25" s="117">
        <v>0.31718629219273381</v>
      </c>
      <c r="O25" s="117">
        <v>0.32318602438813454</v>
      </c>
      <c r="P25" s="117">
        <v>0.3229251589760313</v>
      </c>
      <c r="Q25" s="117">
        <v>0.31454407166399051</v>
      </c>
      <c r="R25" s="117">
        <v>0.31523430745287911</v>
      </c>
      <c r="S25" s="117">
        <v>0.3207362617819669</v>
      </c>
      <c r="T25" s="117">
        <v>0.34751189169410907</v>
      </c>
      <c r="U25" s="117">
        <v>0.357776402640264</v>
      </c>
      <c r="V25" s="123">
        <v>0.36428296808919647</v>
      </c>
      <c r="W25" s="117">
        <v>0.31001100110010998</v>
      </c>
      <c r="X25" s="117">
        <v>0.34047019311502941</v>
      </c>
      <c r="Y25" s="117">
        <v>0.34463738508682329</v>
      </c>
      <c r="Z25" s="117">
        <v>0.34222919937205654</v>
      </c>
      <c r="AA25" s="117">
        <v>0.33333333333333331</v>
      </c>
      <c r="AB25" s="117">
        <v>0.29303867403314915</v>
      </c>
      <c r="AC25" s="117">
        <v>0.3458136185969965</v>
      </c>
      <c r="AD25" s="117">
        <v>0.36710555679535817</v>
      </c>
      <c r="AE25" s="117">
        <v>0.38180933852140075</v>
      </c>
      <c r="AF25" s="117">
        <v>0.37613293051359514</v>
      </c>
    </row>
    <row r="26" spans="1:32" x14ac:dyDescent="0.35">
      <c r="A26" s="201"/>
      <c r="B26" s="116" t="s">
        <v>151</v>
      </c>
      <c r="C26" s="126">
        <v>6.3595792158112844E-3</v>
      </c>
      <c r="D26" s="117">
        <v>6.5841287842989009E-3</v>
      </c>
      <c r="E26" s="117">
        <v>6.813475188516686E-3</v>
      </c>
      <c r="F26" s="117">
        <v>7.097497198356369E-3</v>
      </c>
      <c r="G26" s="117">
        <v>7.7638150237923365E-3</v>
      </c>
      <c r="H26" s="117">
        <v>8.6987083736051306E-3</v>
      </c>
      <c r="I26" s="117">
        <v>9.1359513448330092E-3</v>
      </c>
      <c r="J26" s="117">
        <v>1.1130596095595588E-2</v>
      </c>
      <c r="K26" s="117">
        <v>9.4757691047179359E-3</v>
      </c>
      <c r="L26" s="123">
        <v>1.9645375780777755E-3</v>
      </c>
      <c r="M26" s="126">
        <v>9.17514534883721E-3</v>
      </c>
      <c r="N26" s="117">
        <v>9.6195138709954473E-3</v>
      </c>
      <c r="O26" s="117">
        <v>7.7834472022831449E-3</v>
      </c>
      <c r="P26" s="117">
        <v>8.8863525191586502E-3</v>
      </c>
      <c r="Q26" s="117">
        <v>1.0986224964083495E-2</v>
      </c>
      <c r="R26" s="117">
        <v>1.0461698080581013E-2</v>
      </c>
      <c r="S26" s="117">
        <v>1.2893473234927974E-2</v>
      </c>
      <c r="T26" s="117">
        <v>1.353823637028906E-2</v>
      </c>
      <c r="U26" s="117">
        <v>1.0622937293729373E-2</v>
      </c>
      <c r="V26" s="123">
        <v>2.4029219530949633E-3</v>
      </c>
      <c r="W26" s="117">
        <v>1.1441144114411441E-2</v>
      </c>
      <c r="X26" s="117">
        <v>1.0705289672544081E-2</v>
      </c>
      <c r="Y26" s="117">
        <v>9.8059244126659853E-3</v>
      </c>
      <c r="Z26" s="117">
        <v>1.1185243328100471E-2</v>
      </c>
      <c r="AA26" s="117">
        <v>1.1926420052557105E-2</v>
      </c>
      <c r="AB26" s="117">
        <v>1.1933701657458563E-2</v>
      </c>
      <c r="AC26" s="117">
        <v>1.2343139271754783E-2</v>
      </c>
      <c r="AD26" s="117">
        <v>1.5175184110689579E-2</v>
      </c>
      <c r="AE26" s="117">
        <v>1.3132295719844358E-2</v>
      </c>
      <c r="AF26" s="117">
        <v>3.2369443245576176E-3</v>
      </c>
    </row>
    <row r="27" spans="1:32" x14ac:dyDescent="0.35">
      <c r="A27" s="201"/>
      <c r="B27" s="116" t="s">
        <v>12</v>
      </c>
      <c r="C27" s="126">
        <v>0.2889225374561683</v>
      </c>
      <c r="D27" s="117">
        <v>0.28105409066565856</v>
      </c>
      <c r="E27" s="117">
        <v>0.27355075327631723</v>
      </c>
      <c r="F27" s="117">
        <v>0.26290623832648485</v>
      </c>
      <c r="G27" s="117">
        <v>0.26308578499977903</v>
      </c>
      <c r="H27" s="117">
        <v>0.25144246258383857</v>
      </c>
      <c r="I27" s="117">
        <v>0.26452314790541603</v>
      </c>
      <c r="J27" s="117">
        <v>0.23913390049131147</v>
      </c>
      <c r="K27" s="117">
        <v>0.21748671254933813</v>
      </c>
      <c r="L27" s="123">
        <v>0.20581049768285312</v>
      </c>
      <c r="M27" s="126">
        <v>0.39598473837209303</v>
      </c>
      <c r="N27" s="117">
        <v>0.37309971656789487</v>
      </c>
      <c r="O27" s="117">
        <v>0.36469774280031136</v>
      </c>
      <c r="P27" s="117">
        <v>0.35545410076634598</v>
      </c>
      <c r="Q27" s="117">
        <v>0.35291134961548215</v>
      </c>
      <c r="R27" s="117">
        <v>0.33788690990835207</v>
      </c>
      <c r="S27" s="117">
        <v>0.31380046238662634</v>
      </c>
      <c r="T27" s="117">
        <v>0.29756677643615076</v>
      </c>
      <c r="U27" s="117">
        <v>0.28279702970297027</v>
      </c>
      <c r="V27" s="123">
        <v>0.27374086889657823</v>
      </c>
      <c r="W27" s="117">
        <v>0.39207920792079209</v>
      </c>
      <c r="X27" s="117">
        <v>0.353904282115869</v>
      </c>
      <c r="Y27" s="117">
        <v>0.34259448416751787</v>
      </c>
      <c r="Z27" s="117">
        <v>0.3345761381475667</v>
      </c>
      <c r="AA27" s="117">
        <v>0.34505761067313523</v>
      </c>
      <c r="AB27" s="117">
        <v>0.34055248618784528</v>
      </c>
      <c r="AC27" s="117">
        <v>0.30014400329150381</v>
      </c>
      <c r="AD27" s="117">
        <v>0.28676634679758983</v>
      </c>
      <c r="AE27" s="117">
        <v>0.26410505836575876</v>
      </c>
      <c r="AF27" s="117">
        <v>0.26046611998273628</v>
      </c>
    </row>
    <row r="28" spans="1:32" x14ac:dyDescent="0.35">
      <c r="A28" s="42"/>
      <c r="B28" s="42"/>
      <c r="C28" s="43"/>
      <c r="D28" s="44"/>
      <c r="E28" s="45"/>
      <c r="F28" s="45"/>
      <c r="G28" s="45"/>
    </row>
    <row r="29" spans="1:32" x14ac:dyDescent="0.35">
      <c r="A29" s="42"/>
      <c r="B29" s="42"/>
      <c r="C29" s="43"/>
      <c r="D29" s="44"/>
      <c r="E29" s="45"/>
      <c r="F29" s="45"/>
      <c r="G29" s="45"/>
    </row>
    <row r="30" spans="1:32" x14ac:dyDescent="0.35">
      <c r="A30" s="42"/>
      <c r="B30" s="42"/>
      <c r="C30" s="43"/>
      <c r="D30" s="44"/>
      <c r="E30" s="45"/>
      <c r="F30" s="45"/>
      <c r="G30" s="45"/>
    </row>
    <row r="31" spans="1:32" x14ac:dyDescent="0.35">
      <c r="A31" s="42"/>
      <c r="B31" s="42"/>
      <c r="C31" s="43"/>
      <c r="D31" s="44"/>
      <c r="E31" s="45"/>
      <c r="F31" s="45"/>
      <c r="G31" s="45"/>
    </row>
    <row r="32" spans="1:32" x14ac:dyDescent="0.35">
      <c r="A32" s="42"/>
      <c r="B32" s="42"/>
      <c r="C32" s="43"/>
      <c r="D32" s="44"/>
      <c r="E32" s="45"/>
      <c r="F32" s="45"/>
      <c r="G32" s="45"/>
    </row>
    <row r="33" spans="1:7" x14ac:dyDescent="0.35">
      <c r="A33" s="42"/>
      <c r="B33" s="42"/>
      <c r="C33" s="43"/>
      <c r="D33" s="44"/>
      <c r="E33" s="45"/>
      <c r="F33" s="45"/>
      <c r="G33" s="45"/>
    </row>
    <row r="34" spans="1:7" x14ac:dyDescent="0.35">
      <c r="A34" s="42"/>
      <c r="B34" s="42"/>
      <c r="C34" s="43"/>
      <c r="D34" s="44"/>
      <c r="E34" s="45"/>
      <c r="F34" s="45"/>
      <c r="G34" s="45"/>
    </row>
    <row r="35" spans="1:7" x14ac:dyDescent="0.35">
      <c r="A35" s="42"/>
      <c r="B35" s="42"/>
      <c r="C35" s="43"/>
      <c r="D35" s="44"/>
      <c r="E35" s="45"/>
      <c r="F35" s="45"/>
      <c r="G35" s="45"/>
    </row>
    <row r="36" spans="1:7" x14ac:dyDescent="0.35">
      <c r="A36" s="42"/>
      <c r="B36" s="42"/>
      <c r="C36" s="43"/>
      <c r="D36" s="44"/>
      <c r="E36" s="45"/>
      <c r="F36" s="45"/>
      <c r="G36" s="45"/>
    </row>
    <row r="37" spans="1:7" x14ac:dyDescent="0.35">
      <c r="A37" s="42"/>
      <c r="B37" s="42"/>
      <c r="C37" s="43"/>
      <c r="D37" s="44"/>
      <c r="E37" s="45"/>
      <c r="F37" s="45"/>
      <c r="G37" s="45"/>
    </row>
    <row r="38" spans="1:7" x14ac:dyDescent="0.35">
      <c r="A38" s="42"/>
      <c r="B38" s="42"/>
      <c r="C38" s="43"/>
      <c r="D38" s="44"/>
      <c r="E38" s="45"/>
      <c r="F38" s="45"/>
      <c r="G38" s="45"/>
    </row>
    <row r="39" spans="1:7" x14ac:dyDescent="0.35">
      <c r="A39" s="42"/>
      <c r="B39" s="42"/>
      <c r="C39" s="43"/>
      <c r="D39" s="44"/>
      <c r="E39" s="45"/>
      <c r="F39" s="45"/>
      <c r="G39" s="45"/>
    </row>
    <row r="40" spans="1:7" x14ac:dyDescent="0.35">
      <c r="A40" s="46"/>
    </row>
    <row r="41" spans="1:7" x14ac:dyDescent="0.35">
      <c r="A41" s="46"/>
    </row>
    <row r="42" spans="1:7" x14ac:dyDescent="0.35">
      <c r="A42" s="46"/>
    </row>
    <row r="43" spans="1:7" x14ac:dyDescent="0.35">
      <c r="A43" s="46"/>
    </row>
    <row r="45" spans="1:7" x14ac:dyDescent="0.35">
      <c r="A45" s="46"/>
    </row>
    <row r="46" spans="1:7" x14ac:dyDescent="0.35">
      <c r="A46" s="46"/>
    </row>
    <row r="47" spans="1:7" x14ac:dyDescent="0.35">
      <c r="A47" s="46"/>
    </row>
    <row r="48" spans="1:7" x14ac:dyDescent="0.35">
      <c r="A48" s="46"/>
    </row>
    <row r="49" spans="1:1" x14ac:dyDescent="0.35">
      <c r="A49" s="46"/>
    </row>
    <row r="50" spans="1:1" x14ac:dyDescent="0.35">
      <c r="A50" s="46"/>
    </row>
    <row r="51" spans="1:1" x14ac:dyDescent="0.35">
      <c r="A51" s="46"/>
    </row>
    <row r="52" spans="1:1" x14ac:dyDescent="0.35">
      <c r="A52" s="46"/>
    </row>
    <row r="53" spans="1:1" x14ac:dyDescent="0.35">
      <c r="A53" s="46"/>
    </row>
    <row r="54" spans="1:1" x14ac:dyDescent="0.35">
      <c r="A54" s="46"/>
    </row>
    <row r="55" spans="1:1" x14ac:dyDescent="0.35">
      <c r="A55" s="46"/>
    </row>
    <row r="56" spans="1:1" x14ac:dyDescent="0.35">
      <c r="A56" s="46"/>
    </row>
    <row r="57" spans="1:1" x14ac:dyDescent="0.35">
      <c r="A57" s="46"/>
    </row>
    <row r="58" spans="1:1" x14ac:dyDescent="0.35">
      <c r="A58" s="46"/>
    </row>
    <row r="59" spans="1:1" x14ac:dyDescent="0.35">
      <c r="A59" s="46"/>
    </row>
    <row r="60" spans="1:1" x14ac:dyDescent="0.35">
      <c r="A60" s="46"/>
    </row>
    <row r="61" spans="1:1" x14ac:dyDescent="0.35">
      <c r="A61" s="46"/>
    </row>
    <row r="62" spans="1:1" x14ac:dyDescent="0.35">
      <c r="A62" s="46"/>
    </row>
    <row r="63" spans="1:1" x14ac:dyDescent="0.35">
      <c r="A63" s="46"/>
    </row>
    <row r="64" spans="1:1" x14ac:dyDescent="0.35">
      <c r="A64" s="46"/>
    </row>
    <row r="65" spans="1:1" x14ac:dyDescent="0.35">
      <c r="A65" s="46"/>
    </row>
    <row r="67" spans="1:1" x14ac:dyDescent="0.35">
      <c r="A67" s="46"/>
    </row>
    <row r="68" spans="1:1" x14ac:dyDescent="0.35">
      <c r="A68" s="46"/>
    </row>
    <row r="69" spans="1:1" x14ac:dyDescent="0.35">
      <c r="A69" s="46"/>
    </row>
    <row r="70" spans="1:1" x14ac:dyDescent="0.35">
      <c r="A70" s="46"/>
    </row>
    <row r="71" spans="1:1" x14ac:dyDescent="0.35">
      <c r="A71" s="46"/>
    </row>
    <row r="72" spans="1:1" x14ac:dyDescent="0.35">
      <c r="A72" s="46"/>
    </row>
    <row r="73" spans="1:1" x14ac:dyDescent="0.35">
      <c r="A73" s="46"/>
    </row>
    <row r="74" spans="1:1" x14ac:dyDescent="0.35">
      <c r="A74" s="46"/>
    </row>
    <row r="75" spans="1:1" x14ac:dyDescent="0.35">
      <c r="A75" s="46"/>
    </row>
    <row r="76" spans="1:1" x14ac:dyDescent="0.35">
      <c r="A76" s="46"/>
    </row>
    <row r="77" spans="1:1" x14ac:dyDescent="0.35">
      <c r="A77" s="46"/>
    </row>
    <row r="78" spans="1:1" x14ac:dyDescent="0.35">
      <c r="A78" s="46"/>
    </row>
    <row r="79" spans="1:1" x14ac:dyDescent="0.35">
      <c r="A79" s="46"/>
    </row>
    <row r="80" spans="1:1" x14ac:dyDescent="0.35">
      <c r="A80" s="46"/>
    </row>
    <row r="81" spans="1:1" x14ac:dyDescent="0.35">
      <c r="A81" s="46"/>
    </row>
    <row r="82" spans="1:1" x14ac:dyDescent="0.35">
      <c r="A82" s="46"/>
    </row>
    <row r="83" spans="1:1" x14ac:dyDescent="0.35">
      <c r="A83" s="46"/>
    </row>
    <row r="84" spans="1:1" x14ac:dyDescent="0.35">
      <c r="A84" s="46"/>
    </row>
    <row r="85" spans="1:1" x14ac:dyDescent="0.35">
      <c r="A85" s="46"/>
    </row>
    <row r="86" spans="1:1" x14ac:dyDescent="0.35">
      <c r="A86" s="46"/>
    </row>
    <row r="87" spans="1:1" x14ac:dyDescent="0.35">
      <c r="A87" s="46"/>
    </row>
    <row r="89" spans="1:1" x14ac:dyDescent="0.35">
      <c r="A89" s="46"/>
    </row>
    <row r="90" spans="1:1" x14ac:dyDescent="0.35">
      <c r="A90" s="46"/>
    </row>
    <row r="91" spans="1:1" x14ac:dyDescent="0.35">
      <c r="A91" s="46"/>
    </row>
    <row r="92" spans="1:1" x14ac:dyDescent="0.35">
      <c r="A92" s="46"/>
    </row>
    <row r="93" spans="1:1" x14ac:dyDescent="0.35">
      <c r="A93" s="46"/>
    </row>
    <row r="94" spans="1:1" x14ac:dyDescent="0.35">
      <c r="A94" s="46"/>
    </row>
    <row r="95" spans="1:1" x14ac:dyDescent="0.35">
      <c r="A95" s="46"/>
    </row>
    <row r="96" spans="1:1" x14ac:dyDescent="0.35">
      <c r="A96" s="46"/>
    </row>
    <row r="97" spans="1:1" x14ac:dyDescent="0.35">
      <c r="A97" s="46"/>
    </row>
    <row r="98" spans="1:1" x14ac:dyDescent="0.35">
      <c r="A98" s="46"/>
    </row>
    <row r="99" spans="1:1" x14ac:dyDescent="0.35">
      <c r="A99" s="46"/>
    </row>
    <row r="100" spans="1:1" x14ac:dyDescent="0.35">
      <c r="A100" s="46"/>
    </row>
    <row r="101" spans="1:1" x14ac:dyDescent="0.35">
      <c r="A101" s="46"/>
    </row>
    <row r="102" spans="1:1" x14ac:dyDescent="0.35">
      <c r="A102" s="46"/>
    </row>
    <row r="103" spans="1:1" x14ac:dyDescent="0.35">
      <c r="A103" s="46"/>
    </row>
    <row r="104" spans="1:1" x14ac:dyDescent="0.35">
      <c r="A104" s="46"/>
    </row>
    <row r="105" spans="1:1" x14ac:dyDescent="0.35">
      <c r="A105" s="46"/>
    </row>
    <row r="106" spans="1:1" x14ac:dyDescent="0.35">
      <c r="A106" s="46"/>
    </row>
    <row r="107" spans="1:1" x14ac:dyDescent="0.35">
      <c r="A107" s="46"/>
    </row>
    <row r="108" spans="1:1" x14ac:dyDescent="0.35">
      <c r="A108" s="46"/>
    </row>
    <row r="109" spans="1:1" x14ac:dyDescent="0.35">
      <c r="A109" s="46"/>
    </row>
    <row r="111" spans="1:1" x14ac:dyDescent="0.35">
      <c r="A111" s="46"/>
    </row>
    <row r="112" spans="1:1" x14ac:dyDescent="0.35">
      <c r="A112" s="46"/>
    </row>
    <row r="113" spans="1:1" x14ac:dyDescent="0.35">
      <c r="A113" s="46"/>
    </row>
    <row r="114" spans="1:1" x14ac:dyDescent="0.35">
      <c r="A114" s="46"/>
    </row>
    <row r="115" spans="1:1" x14ac:dyDescent="0.35">
      <c r="A115" s="46"/>
    </row>
    <row r="116" spans="1:1" x14ac:dyDescent="0.35">
      <c r="A116" s="46"/>
    </row>
    <row r="117" spans="1:1" x14ac:dyDescent="0.35">
      <c r="A117" s="46"/>
    </row>
    <row r="118" spans="1:1" x14ac:dyDescent="0.35">
      <c r="A118" s="46"/>
    </row>
    <row r="119" spans="1:1" x14ac:dyDescent="0.35">
      <c r="A119" s="46"/>
    </row>
    <row r="120" spans="1:1" x14ac:dyDescent="0.35">
      <c r="A120" s="46"/>
    </row>
    <row r="121" spans="1:1" x14ac:dyDescent="0.35">
      <c r="A121" s="46"/>
    </row>
    <row r="122" spans="1:1" x14ac:dyDescent="0.35">
      <c r="A122" s="46"/>
    </row>
    <row r="123" spans="1:1" x14ac:dyDescent="0.35">
      <c r="A123" s="46"/>
    </row>
    <row r="124" spans="1:1" x14ac:dyDescent="0.35">
      <c r="A124" s="46"/>
    </row>
    <row r="125" spans="1:1" x14ac:dyDescent="0.35">
      <c r="A125" s="46"/>
    </row>
    <row r="126" spans="1:1" x14ac:dyDescent="0.35">
      <c r="A126" s="46"/>
    </row>
    <row r="127" spans="1:1" x14ac:dyDescent="0.35">
      <c r="A127" s="46"/>
    </row>
    <row r="128" spans="1:1" x14ac:dyDescent="0.35">
      <c r="A128" s="46"/>
    </row>
    <row r="129" spans="1:1" x14ac:dyDescent="0.35">
      <c r="A129" s="46"/>
    </row>
    <row r="130" spans="1:1" x14ac:dyDescent="0.35">
      <c r="A130" s="46"/>
    </row>
    <row r="131" spans="1:1" x14ac:dyDescent="0.35">
      <c r="A131" s="46"/>
    </row>
    <row r="133" spans="1:1" x14ac:dyDescent="0.35">
      <c r="A133" s="46"/>
    </row>
    <row r="134" spans="1:1" x14ac:dyDescent="0.35">
      <c r="A134" s="46"/>
    </row>
    <row r="135" spans="1:1" x14ac:dyDescent="0.35">
      <c r="A135" s="46"/>
    </row>
    <row r="136" spans="1:1" x14ac:dyDescent="0.35">
      <c r="A136" s="46"/>
    </row>
    <row r="137" spans="1:1" x14ac:dyDescent="0.35">
      <c r="A137" s="46"/>
    </row>
    <row r="138" spans="1:1" x14ac:dyDescent="0.35">
      <c r="A138" s="46"/>
    </row>
    <row r="139" spans="1:1" x14ac:dyDescent="0.35">
      <c r="A139" s="46"/>
    </row>
    <row r="140" spans="1:1" x14ac:dyDescent="0.35">
      <c r="A140" s="46"/>
    </row>
    <row r="141" spans="1:1" x14ac:dyDescent="0.35">
      <c r="A141" s="46"/>
    </row>
    <row r="142" spans="1:1" x14ac:dyDescent="0.35">
      <c r="A142" s="46"/>
    </row>
    <row r="143" spans="1:1" x14ac:dyDescent="0.35">
      <c r="A143" s="46"/>
    </row>
    <row r="144" spans="1:1" x14ac:dyDescent="0.35">
      <c r="A144" s="46"/>
    </row>
    <row r="145" spans="1:1" x14ac:dyDescent="0.35">
      <c r="A145" s="46"/>
    </row>
    <row r="146" spans="1:1" x14ac:dyDescent="0.35">
      <c r="A146" s="46"/>
    </row>
  </sheetData>
  <mergeCells count="9">
    <mergeCell ref="A20:A27"/>
    <mergeCell ref="C10:L10"/>
    <mergeCell ref="M10:V10"/>
    <mergeCell ref="W10:AF10"/>
    <mergeCell ref="A3:T3"/>
    <mergeCell ref="A4:AB4"/>
    <mergeCell ref="A5:AB5"/>
    <mergeCell ref="A6:AB6"/>
    <mergeCell ref="A12:A19"/>
  </mergeCells>
  <hyperlinks>
    <hyperlink ref="A5" r:id="rId1" location="Admissionssummary/d0f0becd-a4b0-45e8-abe1-0402fbeb3ebb/acct2025-4-1-2admits" xr:uid="{ABF62090-10BD-4D12-BF53-7B2A9754D213}"/>
    <hyperlink ref="A4" r:id="rId2" location="Admissionssummary/f1ead315-61a8-4724-a25e-95d7820db0eb/acct2025-4-1-2apps" xr:uid="{205730D7-09A0-4B2F-9E96-9CF1025D080A}"/>
    <hyperlink ref="A6" r:id="rId3" location="Admissionssummary/8b117abd-02f6-48db-84fd-82b933535b61/acct2025-4-1-2newenrollees" xr:uid="{BB4544F2-17D7-48A8-934D-E3CEB867CFB3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10" zoomScaleNormal="100" workbookViewId="0">
      <selection sqref="A1:E1"/>
    </sheetView>
  </sheetViews>
  <sheetFormatPr defaultColWidth="9.1796875" defaultRowHeight="14.5" x14ac:dyDescent="0.35"/>
  <cols>
    <col min="1" max="1" width="15.26953125" style="7" customWidth="1"/>
    <col min="2" max="5" width="14.26953125" style="7" customWidth="1"/>
    <col min="6" max="6" width="12.1796875" style="7" customWidth="1"/>
    <col min="7" max="16384" width="9.1796875" style="7"/>
  </cols>
  <sheetData>
    <row r="1" spans="1:6" x14ac:dyDescent="0.35">
      <c r="A1" s="215" t="s">
        <v>2</v>
      </c>
      <c r="B1" s="215"/>
      <c r="C1" s="215"/>
      <c r="D1" s="215"/>
      <c r="E1" s="215"/>
    </row>
    <row r="2" spans="1:6" x14ac:dyDescent="0.35">
      <c r="A2" s="27"/>
    </row>
    <row r="3" spans="1:6" s="28" customFormat="1" ht="58" x14ac:dyDescent="0.35">
      <c r="A3" s="163"/>
      <c r="B3" s="164" t="s">
        <v>84</v>
      </c>
      <c r="C3" s="164" t="s">
        <v>78</v>
      </c>
      <c r="D3" s="164" t="s">
        <v>79</v>
      </c>
      <c r="E3" s="164" t="s">
        <v>80</v>
      </c>
      <c r="F3" s="165" t="s">
        <v>85</v>
      </c>
    </row>
    <row r="4" spans="1:6" x14ac:dyDescent="0.35">
      <c r="A4" s="32" t="s">
        <v>100</v>
      </c>
      <c r="B4" s="166">
        <v>0.21922479856097379</v>
      </c>
      <c r="C4" s="162">
        <v>0.11878865534829855</v>
      </c>
      <c r="D4" s="162">
        <v>6.2173816622723803E-2</v>
      </c>
      <c r="E4" s="162">
        <v>1.4513466229702092E-2</v>
      </c>
      <c r="F4" s="29">
        <v>2.3748860360249365E-2</v>
      </c>
    </row>
    <row r="5" spans="1:6" x14ac:dyDescent="0.35">
      <c r="A5" s="32" t="s">
        <v>101</v>
      </c>
      <c r="B5" s="166">
        <v>0.22063910474379955</v>
      </c>
      <c r="C5" s="162">
        <v>0.12137796548716794</v>
      </c>
      <c r="D5" s="162">
        <v>6.0828621544552125E-2</v>
      </c>
      <c r="E5" s="162">
        <v>1.5801232741134159E-2</v>
      </c>
      <c r="F5" s="29">
        <v>2.2631284970945329E-2</v>
      </c>
    </row>
    <row r="6" spans="1:6" x14ac:dyDescent="0.35">
      <c r="A6" s="32" t="s">
        <v>102</v>
      </c>
      <c r="B6" s="166">
        <v>0.21934546288948592</v>
      </c>
      <c r="C6" s="162">
        <v>0.12017056590785234</v>
      </c>
      <c r="D6" s="162">
        <v>6.1175222051188895E-2</v>
      </c>
      <c r="E6" s="162">
        <v>1.649727993269148E-2</v>
      </c>
      <c r="F6" s="29">
        <v>2.1502394997753197E-2</v>
      </c>
    </row>
    <row r="7" spans="1:6" x14ac:dyDescent="0.35">
      <c r="A7" s="32" t="s">
        <v>103</v>
      </c>
      <c r="B7" s="166">
        <v>0.22005795160157576</v>
      </c>
      <c r="C7" s="162">
        <v>0.11985656280958294</v>
      </c>
      <c r="D7" s="162">
        <v>6.0807322552288996E-2</v>
      </c>
      <c r="E7" s="162">
        <v>1.7701749245373405E-2</v>
      </c>
      <c r="F7" s="29">
        <v>2.1692316994330416E-2</v>
      </c>
    </row>
    <row r="8" spans="1:6" x14ac:dyDescent="0.35">
      <c r="A8" s="32" t="s">
        <v>104</v>
      </c>
      <c r="B8" s="166">
        <v>0.21672112451689401</v>
      </c>
      <c r="C8" s="162">
        <v>0.11680530036295177</v>
      </c>
      <c r="D8" s="162">
        <v>6.0095218268873943E-2</v>
      </c>
      <c r="E8" s="162">
        <v>1.8428174470280497E-2</v>
      </c>
      <c r="F8" s="29">
        <v>2.1392431414787794E-2</v>
      </c>
    </row>
    <row r="9" spans="1:6" x14ac:dyDescent="0.35">
      <c r="A9" s="32" t="s">
        <v>105</v>
      </c>
      <c r="B9" s="166">
        <v>0.21604698744179485</v>
      </c>
      <c r="C9" s="162">
        <v>0.11526386341188091</v>
      </c>
      <c r="D9" s="162">
        <v>5.9594151262875684E-2</v>
      </c>
      <c r="E9" s="162">
        <v>1.9322350783124029E-2</v>
      </c>
      <c r="F9" s="29">
        <v>2.186662198391421E-2</v>
      </c>
    </row>
    <row r="10" spans="1:6" x14ac:dyDescent="0.35">
      <c r="A10" s="32" t="s">
        <v>106</v>
      </c>
      <c r="B10" s="166">
        <v>0.21617315851039684</v>
      </c>
      <c r="C10" s="162">
        <v>0.11414267507027254</v>
      </c>
      <c r="D10" s="162">
        <v>5.931700333467186E-2</v>
      </c>
      <c r="E10" s="162">
        <v>1.9898912303367843E-2</v>
      </c>
      <c r="F10" s="29">
        <v>2.2814567802084608E-2</v>
      </c>
    </row>
    <row r="11" spans="1:6" x14ac:dyDescent="0.35">
      <c r="A11" s="32" t="s">
        <v>88</v>
      </c>
      <c r="B11" s="166">
        <v>0.21516163066226196</v>
      </c>
      <c r="C11" s="162">
        <v>0.11236314578757113</v>
      </c>
      <c r="D11" s="162">
        <v>5.9346731930055172E-2</v>
      </c>
      <c r="E11" s="162">
        <v>2.0309770482729993E-2</v>
      </c>
      <c r="F11" s="29">
        <v>2.3141982461905668E-2</v>
      </c>
    </row>
    <row r="12" spans="1:6" x14ac:dyDescent="0.35">
      <c r="A12" s="32" t="s">
        <v>89</v>
      </c>
      <c r="B12" s="166">
        <v>0.21312361169478297</v>
      </c>
      <c r="C12" s="162">
        <v>0.11169907117556754</v>
      </c>
      <c r="D12" s="162">
        <v>5.8075112136467724E-2</v>
      </c>
      <c r="E12" s="162">
        <v>2.0553349514146776E-2</v>
      </c>
      <c r="F12" s="29">
        <v>2.2796078868600932E-2</v>
      </c>
    </row>
    <row r="13" spans="1:6" x14ac:dyDescent="0.35">
      <c r="A13" s="32" t="s">
        <v>90</v>
      </c>
      <c r="B13" s="166">
        <v>0.21118228396432326</v>
      </c>
      <c r="C13" s="162">
        <v>0.10962760631590412</v>
      </c>
      <c r="D13" s="162">
        <v>5.6518879425552684E-2</v>
      </c>
      <c r="E13" s="162">
        <v>2.1449608083821046E-2</v>
      </c>
      <c r="F13" s="29">
        <v>2.3586190139045407E-2</v>
      </c>
    </row>
    <row r="14" spans="1:6" x14ac:dyDescent="0.35">
      <c r="A14" s="32" t="s">
        <v>91</v>
      </c>
      <c r="B14" s="166">
        <v>0.20902887309381221</v>
      </c>
      <c r="C14" s="162">
        <v>0.10547335898569117</v>
      </c>
      <c r="D14" s="162">
        <v>5.4534912480588407E-2</v>
      </c>
      <c r="E14" s="162">
        <v>2.533744744172468E-2</v>
      </c>
      <c r="F14" s="29">
        <v>2.3683154185807947E-2</v>
      </c>
    </row>
    <row r="15" spans="1:6" x14ac:dyDescent="0.35">
      <c r="A15" s="32" t="s">
        <v>92</v>
      </c>
      <c r="B15" s="166">
        <v>0.20891567413810913</v>
      </c>
      <c r="C15" s="162">
        <v>0.10285880006674242</v>
      </c>
      <c r="D15" s="162">
        <v>5.365216078565356E-2</v>
      </c>
      <c r="E15" s="162">
        <v>2.6248043414351208E-2</v>
      </c>
      <c r="F15" s="29">
        <v>2.6156669871361941E-2</v>
      </c>
    </row>
    <row r="16" spans="1:6" x14ac:dyDescent="0.35">
      <c r="A16" s="32" t="s">
        <v>93</v>
      </c>
      <c r="B16" s="166">
        <v>0.20443148555739601</v>
      </c>
      <c r="C16" s="162">
        <v>9.8878325126878594E-2</v>
      </c>
      <c r="D16" s="162">
        <v>5.1481321806478943E-2</v>
      </c>
      <c r="E16" s="162">
        <v>2.7686384848691126E-2</v>
      </c>
      <c r="F16" s="29">
        <v>2.6385453775347355E-2</v>
      </c>
    </row>
    <row r="17" spans="1:9" x14ac:dyDescent="0.35">
      <c r="A17" s="32" t="s">
        <v>94</v>
      </c>
      <c r="B17" s="166">
        <v>0.20600046123603938</v>
      </c>
      <c r="C17" s="162">
        <v>9.7379373963591642E-2</v>
      </c>
      <c r="D17" s="162">
        <v>5.1259430629733621E-2</v>
      </c>
      <c r="E17" s="162">
        <v>2.9947397127890504E-2</v>
      </c>
      <c r="F17" s="29">
        <v>2.7414259514823614E-2</v>
      </c>
    </row>
    <row r="18" spans="1:9" x14ac:dyDescent="0.35">
      <c r="A18" s="32" t="s">
        <v>95</v>
      </c>
      <c r="B18" s="166">
        <v>0.20582780512162066</v>
      </c>
      <c r="C18" s="162">
        <v>9.6829303088665386E-2</v>
      </c>
      <c r="D18" s="162">
        <v>5.0873814109422925E-2</v>
      </c>
      <c r="E18" s="162">
        <v>3.1421642057208078E-2</v>
      </c>
      <c r="F18" s="29">
        <v>2.6703045866324274E-2</v>
      </c>
    </row>
    <row r="19" spans="1:9" x14ac:dyDescent="0.35">
      <c r="A19" s="32" t="s">
        <v>96</v>
      </c>
      <c r="B19" s="166">
        <v>0.20666792886794569</v>
      </c>
      <c r="C19" s="162">
        <v>9.7185992370694488E-2</v>
      </c>
      <c r="D19" s="162">
        <v>4.7883007965892517E-2</v>
      </c>
      <c r="E19" s="162">
        <v>3.2736592617524964E-2</v>
      </c>
      <c r="F19" s="29">
        <v>2.8862335913833727E-2</v>
      </c>
    </row>
    <row r="20" spans="1:9" x14ac:dyDescent="0.35">
      <c r="A20" s="32" t="s">
        <v>97</v>
      </c>
      <c r="B20" s="166">
        <v>0.20732731177980984</v>
      </c>
      <c r="C20" s="162">
        <v>9.9352134946232795E-2</v>
      </c>
      <c r="D20" s="162">
        <v>4.9359481148246356E-2</v>
      </c>
      <c r="E20" s="162">
        <v>3.4814001161399558E-2</v>
      </c>
      <c r="F20" s="29">
        <v>2.3801694523931126E-2</v>
      </c>
    </row>
    <row r="21" spans="1:9" x14ac:dyDescent="0.35">
      <c r="A21" s="32" t="s">
        <v>118</v>
      </c>
      <c r="B21" s="166">
        <v>0.21722176595556944</v>
      </c>
      <c r="C21" s="162">
        <v>9.8356761306174531E-2</v>
      </c>
      <c r="D21" s="162">
        <v>4.9188561809802418E-2</v>
      </c>
      <c r="E21" s="162">
        <v>4.1657899559495289E-2</v>
      </c>
      <c r="F21" s="29">
        <v>2.8018543280097195E-2</v>
      </c>
    </row>
    <row r="22" spans="1:9" x14ac:dyDescent="0.35">
      <c r="A22" s="32">
        <v>2022</v>
      </c>
      <c r="B22" s="166">
        <v>0.21677216802748131</v>
      </c>
      <c r="C22" s="162">
        <v>9.6140451022564716E-2</v>
      </c>
      <c r="D22" s="162">
        <v>4.8778664600810713E-2</v>
      </c>
      <c r="E22" s="162">
        <v>4.2013665908959628E-2</v>
      </c>
      <c r="F22" s="29">
        <v>2.9839386495146256E-2</v>
      </c>
    </row>
    <row r="23" spans="1:9" x14ac:dyDescent="0.35">
      <c r="A23" s="32">
        <v>2023</v>
      </c>
      <c r="B23" s="166">
        <v>0.21677216802748131</v>
      </c>
      <c r="C23" s="162">
        <v>9.6140451022564716E-2</v>
      </c>
      <c r="D23" s="162">
        <v>4.8778664600810713E-2</v>
      </c>
      <c r="E23" s="162">
        <v>4.2013665908959628E-2</v>
      </c>
      <c r="F23" s="29">
        <v>2.9839386495146256E-2</v>
      </c>
    </row>
    <row r="24" spans="1:9" x14ac:dyDescent="0.35">
      <c r="A24" s="167">
        <v>2024</v>
      </c>
      <c r="B24" s="168">
        <v>0.21053682169886964</v>
      </c>
      <c r="C24" s="30">
        <v>9.4213612204091718E-2</v>
      </c>
      <c r="D24" s="30">
        <v>4.7900180327702463E-2</v>
      </c>
      <c r="E24" s="30">
        <v>4.121824388560525E-2</v>
      </c>
      <c r="F24" s="31">
        <v>2.7204785281470228E-2</v>
      </c>
    </row>
    <row r="25" spans="1:9" x14ac:dyDescent="0.35">
      <c r="A25" s="7" t="s">
        <v>13</v>
      </c>
    </row>
    <row r="27" spans="1:9" x14ac:dyDescent="0.35">
      <c r="A27" s="27" t="s">
        <v>137</v>
      </c>
      <c r="B27" s="27"/>
      <c r="C27" s="27"/>
    </row>
    <row r="28" spans="1:9" x14ac:dyDescent="0.35">
      <c r="A28" s="33"/>
      <c r="B28" s="40" t="s">
        <v>157</v>
      </c>
      <c r="C28" s="41" t="s">
        <v>158</v>
      </c>
      <c r="G28" s="94"/>
      <c r="H28" s="94"/>
      <c r="I28" s="94"/>
    </row>
    <row r="29" spans="1:9" x14ac:dyDescent="0.35">
      <c r="A29" s="38" t="s">
        <v>14</v>
      </c>
      <c r="B29" s="34">
        <v>0.26403785488958992</v>
      </c>
      <c r="C29" s="35">
        <v>0.36780844695710008</v>
      </c>
      <c r="G29" s="94"/>
      <c r="H29" s="94"/>
      <c r="I29" s="94"/>
    </row>
    <row r="30" spans="1:9" x14ac:dyDescent="0.35">
      <c r="A30" s="38" t="s">
        <v>15</v>
      </c>
      <c r="B30" s="34">
        <v>0.14904831625183015</v>
      </c>
      <c r="C30" s="35">
        <v>0.10938930299463842</v>
      </c>
      <c r="G30" s="94"/>
      <c r="H30" s="94"/>
      <c r="I30" s="94"/>
    </row>
    <row r="31" spans="1:9" x14ac:dyDescent="0.35">
      <c r="A31" s="38" t="s">
        <v>16</v>
      </c>
      <c r="B31" s="34">
        <v>0.11313179591349026</v>
      </c>
      <c r="C31" s="35">
        <v>0.10197528256047322</v>
      </c>
      <c r="G31" s="94"/>
      <c r="H31" s="94"/>
      <c r="I31" s="94"/>
    </row>
    <row r="32" spans="1:9" x14ac:dyDescent="0.35">
      <c r="A32" s="38" t="s">
        <v>142</v>
      </c>
      <c r="B32" s="34">
        <v>9.8759707893821727E-2</v>
      </c>
      <c r="C32" s="35">
        <v>9.012854112067889E-2</v>
      </c>
      <c r="G32" s="94"/>
      <c r="H32" s="94"/>
      <c r="I32" s="94"/>
    </row>
    <row r="33" spans="1:9" x14ac:dyDescent="0.35">
      <c r="A33" s="38" t="s">
        <v>17</v>
      </c>
      <c r="B33" s="34">
        <v>9.6915535117782309E-2</v>
      </c>
      <c r="C33" s="35">
        <v>8.9197566295488459E-2</v>
      </c>
      <c r="G33" s="94"/>
      <c r="H33" s="94"/>
      <c r="I33" s="94"/>
    </row>
    <row r="34" spans="1:9" x14ac:dyDescent="0.35">
      <c r="A34" s="38" t="s">
        <v>18</v>
      </c>
      <c r="B34" s="34">
        <v>0.10423654303298707</v>
      </c>
      <c r="C34" s="35">
        <v>8.4621294287780188E-2</v>
      </c>
      <c r="G34" s="94"/>
      <c r="H34" s="94"/>
      <c r="I34" s="94"/>
    </row>
    <row r="35" spans="1:9" x14ac:dyDescent="0.35">
      <c r="A35" s="38" t="s">
        <v>19</v>
      </c>
      <c r="B35" s="34">
        <v>8.7045096768219282E-2</v>
      </c>
      <c r="C35" s="35">
        <v>7.4818071558520313E-2</v>
      </c>
      <c r="G35" s="94"/>
      <c r="H35" s="94"/>
      <c r="I35" s="94"/>
    </row>
    <row r="36" spans="1:9" x14ac:dyDescent="0.35">
      <c r="A36" s="38" t="s">
        <v>20</v>
      </c>
      <c r="B36" s="34">
        <v>8.74513327343516E-2</v>
      </c>
      <c r="C36" s="35">
        <v>8.4644877604096849E-2</v>
      </c>
      <c r="G36" s="94"/>
      <c r="H36" s="94"/>
      <c r="I36" s="94"/>
    </row>
    <row r="37" spans="1:9" x14ac:dyDescent="0.35">
      <c r="A37" s="38" t="s">
        <v>21</v>
      </c>
      <c r="B37" s="34">
        <v>7.0133213925892751E-2</v>
      </c>
      <c r="C37" s="35">
        <v>7.1922961179656936E-2</v>
      </c>
      <c r="G37" s="94"/>
      <c r="H37" s="94"/>
      <c r="I37" s="94"/>
    </row>
    <row r="38" spans="1:9" x14ac:dyDescent="0.35">
      <c r="A38" s="38" t="s">
        <v>22</v>
      </c>
      <c r="B38" s="34">
        <v>5.5520102105934908E-2</v>
      </c>
      <c r="C38" s="35">
        <v>7.5850713501646544E-2</v>
      </c>
      <c r="G38" s="94"/>
      <c r="H38" s="94"/>
      <c r="I38" s="94"/>
    </row>
    <row r="39" spans="1:9" x14ac:dyDescent="0.35">
      <c r="A39" s="38" t="s">
        <v>23</v>
      </c>
      <c r="B39" s="34">
        <v>0.10591531478200227</v>
      </c>
      <c r="C39" s="35">
        <v>9.316749441395826E-2</v>
      </c>
      <c r="G39" s="94"/>
      <c r="H39" s="94"/>
      <c r="I39" s="94"/>
    </row>
    <row r="40" spans="1:9" x14ac:dyDescent="0.35">
      <c r="A40" s="39"/>
      <c r="B40" s="36">
        <v>26122</v>
      </c>
      <c r="C40" s="37">
        <v>27895</v>
      </c>
      <c r="G40" s="94"/>
      <c r="H40" s="94"/>
      <c r="I40" s="94"/>
    </row>
    <row r="41" spans="1:9" x14ac:dyDescent="0.35">
      <c r="A41" s="7" t="s">
        <v>24</v>
      </c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/>
  </sheetViews>
  <sheetFormatPr defaultColWidth="9.1796875" defaultRowHeight="14.5" x14ac:dyDescent="0.35"/>
  <cols>
    <col min="1" max="1" width="9.1796875" style="7" customWidth="1"/>
    <col min="2" max="2" width="10.54296875" style="7" customWidth="1"/>
    <col min="3" max="3" width="10" style="7" customWidth="1"/>
    <col min="4" max="7" width="9.1796875" style="7" customWidth="1"/>
    <col min="8" max="16384" width="9.1796875" style="7"/>
  </cols>
  <sheetData>
    <row r="1" spans="1:7" x14ac:dyDescent="0.35">
      <c r="A1" s="27" t="s">
        <v>159</v>
      </c>
    </row>
    <row r="3" spans="1:7" x14ac:dyDescent="0.35">
      <c r="A3" s="172"/>
      <c r="B3" s="173" t="s">
        <v>96</v>
      </c>
      <c r="C3" s="173" t="s">
        <v>97</v>
      </c>
      <c r="D3" s="173" t="s">
        <v>118</v>
      </c>
      <c r="E3" s="173" t="s">
        <v>160</v>
      </c>
      <c r="F3" s="173" t="s">
        <v>161</v>
      </c>
      <c r="G3" s="174" t="s">
        <v>162</v>
      </c>
    </row>
    <row r="4" spans="1:7" x14ac:dyDescent="0.35">
      <c r="A4" s="171" t="s">
        <v>163</v>
      </c>
      <c r="B4" s="169">
        <v>5.5220518782242246E-2</v>
      </c>
      <c r="C4" s="169">
        <v>5.7270598254204809E-2</v>
      </c>
      <c r="D4" s="169">
        <v>5.8719108945353288E-2</v>
      </c>
      <c r="E4" s="169">
        <v>5.9601468648629377E-2</v>
      </c>
      <c r="F4" s="169">
        <v>6.0687257848426691E-2</v>
      </c>
      <c r="G4" s="170">
        <v>6.0982309636303703E-2</v>
      </c>
    </row>
    <row r="5" spans="1:7" x14ac:dyDescent="0.35">
      <c r="A5" s="171" t="s">
        <v>164</v>
      </c>
      <c r="B5" s="169">
        <v>4.286856063358279E-3</v>
      </c>
      <c r="C5" s="169">
        <v>4.5064225392094249E-3</v>
      </c>
      <c r="D5" s="169">
        <v>4.9773755656108594E-3</v>
      </c>
      <c r="E5" s="169">
        <v>5.0618472177663704E-3</v>
      </c>
      <c r="F5" s="169">
        <v>5.141760509830901E-3</v>
      </c>
      <c r="G5" s="170">
        <v>5.0910156393070361E-3</v>
      </c>
    </row>
    <row r="6" spans="1:7" x14ac:dyDescent="0.35">
      <c r="A6" s="171" t="s">
        <v>165</v>
      </c>
      <c r="B6" s="169">
        <v>3.2841676959965121E-2</v>
      </c>
      <c r="C6" s="169">
        <v>3.3993329075296286E-2</v>
      </c>
      <c r="D6" s="169">
        <v>3.4145492516533239E-2</v>
      </c>
      <c r="E6" s="169">
        <v>3.3828824011692155E-2</v>
      </c>
      <c r="F6" s="169">
        <v>3.1466125936922912E-2</v>
      </c>
      <c r="G6" s="170">
        <v>2.9264183423067063E-2</v>
      </c>
    </row>
    <row r="7" spans="1:7" x14ac:dyDescent="0.35">
      <c r="A7" s="171" t="s">
        <v>166</v>
      </c>
      <c r="B7" s="169">
        <v>7.2658577345055588E-5</v>
      </c>
      <c r="C7" s="169">
        <v>7.096728408203818E-5</v>
      </c>
      <c r="D7" s="169">
        <v>1.0442046641141664E-4</v>
      </c>
      <c r="E7" s="169">
        <v>1.0694043417816276E-4</v>
      </c>
      <c r="F7" s="169">
        <v>7.2419162110294385E-5</v>
      </c>
      <c r="G7" s="170">
        <v>3.6626011793575798E-5</v>
      </c>
    </row>
    <row r="8" spans="1:7" x14ac:dyDescent="0.35">
      <c r="A8" s="171" t="s">
        <v>33</v>
      </c>
      <c r="B8" s="169">
        <v>0.18342657850759281</v>
      </c>
      <c r="C8" s="169">
        <v>0.19420197289049748</v>
      </c>
      <c r="D8" s="169">
        <v>0.20351548903585104</v>
      </c>
      <c r="E8" s="169">
        <v>0.21120735750187145</v>
      </c>
      <c r="F8" s="169">
        <v>0.22011804323423978</v>
      </c>
      <c r="G8" s="170">
        <v>0.22883932168626159</v>
      </c>
    </row>
    <row r="9" spans="1:7" x14ac:dyDescent="0.35">
      <c r="A9" s="175" t="s">
        <v>167</v>
      </c>
      <c r="B9" s="176">
        <v>0.2758482888905035</v>
      </c>
      <c r="C9" s="176">
        <v>0.29004329004329005</v>
      </c>
      <c r="D9" s="176">
        <v>0.30146188652975986</v>
      </c>
      <c r="E9" s="176">
        <v>0.30980643781413753</v>
      </c>
      <c r="F9" s="176">
        <v>0.31748560669153059</v>
      </c>
      <c r="G9" s="177">
        <v>0.32421345639673294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workbookViewId="0">
      <selection sqref="A1:E1"/>
    </sheetView>
  </sheetViews>
  <sheetFormatPr defaultRowHeight="14.5" x14ac:dyDescent="0.35"/>
  <cols>
    <col min="1" max="1" width="30.7265625" customWidth="1"/>
    <col min="2" max="2" width="12.81640625" customWidth="1"/>
    <col min="3" max="3" width="15.26953125" customWidth="1"/>
    <col min="4" max="4" width="25.7265625" customWidth="1"/>
    <col min="5" max="5" width="26.54296875" bestFit="1" customWidth="1"/>
    <col min="6" max="6" width="23.1796875" bestFit="1" customWidth="1"/>
    <col min="7" max="7" width="25.54296875" bestFit="1" customWidth="1"/>
  </cols>
  <sheetData>
    <row r="1" spans="1:7" x14ac:dyDescent="0.35">
      <c r="A1" s="216" t="s">
        <v>125</v>
      </c>
      <c r="B1" s="216"/>
      <c r="C1" s="216"/>
      <c r="D1" s="216"/>
      <c r="E1" s="216"/>
    </row>
    <row r="2" spans="1:7" x14ac:dyDescent="0.35">
      <c r="A2" s="2"/>
    </row>
    <row r="3" spans="1:7" x14ac:dyDescent="0.35">
      <c r="A3" s="172"/>
      <c r="B3" s="172"/>
      <c r="C3" s="183" t="s">
        <v>168</v>
      </c>
      <c r="D3" s="184" t="s">
        <v>169</v>
      </c>
      <c r="E3" s="95"/>
      <c r="F3" s="95"/>
      <c r="G3" s="95"/>
    </row>
    <row r="4" spans="1:7" x14ac:dyDescent="0.35">
      <c r="A4" s="217" t="s">
        <v>34</v>
      </c>
      <c r="B4" s="185" t="s">
        <v>143</v>
      </c>
      <c r="C4" s="178">
        <v>58217.936045454546</v>
      </c>
      <c r="D4" s="179">
        <v>0.4296875</v>
      </c>
    </row>
    <row r="5" spans="1:7" x14ac:dyDescent="0.35">
      <c r="A5" s="218"/>
      <c r="B5" s="185" t="s">
        <v>170</v>
      </c>
      <c r="C5" s="178">
        <v>55436.967006369428</v>
      </c>
      <c r="D5" s="179">
        <v>0.36511627906976746</v>
      </c>
    </row>
    <row r="6" spans="1:7" x14ac:dyDescent="0.35">
      <c r="A6" s="218"/>
      <c r="B6" s="185" t="s">
        <v>144</v>
      </c>
      <c r="C6" s="178">
        <v>64550.528766233765</v>
      </c>
      <c r="D6" s="179">
        <v>0.36666666666666664</v>
      </c>
      <c r="E6" s="93"/>
      <c r="F6" s="93"/>
      <c r="G6" s="93"/>
    </row>
    <row r="7" spans="1:7" x14ac:dyDescent="0.35">
      <c r="A7" s="218"/>
      <c r="B7" s="185" t="s">
        <v>171</v>
      </c>
      <c r="C7" s="178">
        <v>67331.134178082197</v>
      </c>
      <c r="D7" s="179">
        <v>0.30997876857749468</v>
      </c>
      <c r="E7" s="95"/>
      <c r="F7" s="95"/>
      <c r="G7" s="95"/>
    </row>
    <row r="8" spans="1:7" x14ac:dyDescent="0.35">
      <c r="A8" s="218"/>
      <c r="B8" s="185" t="s">
        <v>145</v>
      </c>
      <c r="C8" s="178">
        <v>57178.913805309741</v>
      </c>
      <c r="D8" s="179">
        <v>0.27033492822966509</v>
      </c>
    </row>
    <row r="9" spans="1:7" x14ac:dyDescent="0.35">
      <c r="A9" s="218"/>
      <c r="B9" s="185" t="s">
        <v>172</v>
      </c>
      <c r="C9" s="178">
        <v>52378.820747663551</v>
      </c>
      <c r="D9" s="179">
        <v>0.26750000000000002</v>
      </c>
    </row>
    <row r="10" spans="1:7" x14ac:dyDescent="0.35">
      <c r="A10" s="218"/>
      <c r="B10" s="185" t="s">
        <v>146</v>
      </c>
      <c r="C10" s="178">
        <v>60956.145555555566</v>
      </c>
      <c r="D10" s="179">
        <v>0.23142857142857143</v>
      </c>
    </row>
    <row r="11" spans="1:7" x14ac:dyDescent="0.35">
      <c r="A11" s="218"/>
      <c r="B11" s="185" t="s">
        <v>173</v>
      </c>
      <c r="C11" s="178">
        <v>60434.846785714282</v>
      </c>
      <c r="D11" s="179">
        <v>0.19221967963386727</v>
      </c>
      <c r="E11" s="93"/>
      <c r="F11" s="93"/>
      <c r="G11" s="93"/>
    </row>
    <row r="12" spans="1:7" x14ac:dyDescent="0.35">
      <c r="A12" s="218"/>
      <c r="B12" s="185" t="s">
        <v>147</v>
      </c>
      <c r="C12" s="178">
        <v>50982.064615384617</v>
      </c>
      <c r="D12" s="179">
        <v>0.18352941176470589</v>
      </c>
      <c r="E12" s="95"/>
      <c r="F12" s="95"/>
      <c r="G12" s="95"/>
    </row>
    <row r="13" spans="1:7" x14ac:dyDescent="0.35">
      <c r="A13" s="218"/>
      <c r="B13" s="185" t="s">
        <v>174</v>
      </c>
      <c r="C13" s="178">
        <v>48558.975903614461</v>
      </c>
      <c r="D13" s="179">
        <v>0.19668246445497631</v>
      </c>
    </row>
    <row r="14" spans="1:7" x14ac:dyDescent="0.35">
      <c r="A14" s="219" t="s">
        <v>175</v>
      </c>
      <c r="B14" s="187" t="s">
        <v>143</v>
      </c>
      <c r="C14" s="188">
        <v>42588.657747747748</v>
      </c>
      <c r="D14" s="189">
        <v>0.12197802197802197</v>
      </c>
    </row>
    <row r="15" spans="1:7" x14ac:dyDescent="0.35">
      <c r="A15" s="218"/>
      <c r="B15" s="185" t="s">
        <v>170</v>
      </c>
      <c r="C15" s="178">
        <v>51486.63505050505</v>
      </c>
      <c r="D15" s="179">
        <v>0.1125</v>
      </c>
    </row>
    <row r="16" spans="1:7" x14ac:dyDescent="0.35">
      <c r="A16" s="218"/>
      <c r="B16" s="185" t="s">
        <v>144</v>
      </c>
      <c r="C16" s="178">
        <v>47183.836941176472</v>
      </c>
      <c r="D16" s="179">
        <v>9.1006423982869372E-2</v>
      </c>
      <c r="E16" s="93"/>
      <c r="F16" s="93"/>
      <c r="G16" s="93"/>
    </row>
    <row r="17" spans="1:7" x14ac:dyDescent="0.35">
      <c r="A17" s="218"/>
      <c r="B17" s="185" t="s">
        <v>171</v>
      </c>
      <c r="C17" s="178">
        <v>43063.154750000002</v>
      </c>
      <c r="D17" s="179">
        <v>8.4835630965005307E-2</v>
      </c>
      <c r="E17" s="95"/>
      <c r="F17" s="95"/>
      <c r="G17" s="95"/>
    </row>
    <row r="18" spans="1:7" x14ac:dyDescent="0.35">
      <c r="A18" s="218"/>
      <c r="B18" s="185" t="s">
        <v>145</v>
      </c>
      <c r="C18" s="178">
        <v>63582.163571428573</v>
      </c>
      <c r="D18" s="179">
        <v>5.7084607543323139E-2</v>
      </c>
    </row>
    <row r="19" spans="1:7" x14ac:dyDescent="0.35">
      <c r="A19" s="218"/>
      <c r="B19" s="185" t="s">
        <v>172</v>
      </c>
      <c r="C19" s="178">
        <v>48612.114242424243</v>
      </c>
      <c r="D19" s="179">
        <v>6.5541211519364442E-2</v>
      </c>
    </row>
    <row r="20" spans="1:7" x14ac:dyDescent="0.35">
      <c r="A20" s="218"/>
      <c r="B20" s="185" t="s">
        <v>146</v>
      </c>
      <c r="C20" s="178">
        <v>43434.304166666669</v>
      </c>
      <c r="D20" s="179">
        <v>4.9079754601226995E-2</v>
      </c>
    </row>
    <row r="21" spans="1:7" x14ac:dyDescent="0.35">
      <c r="A21" s="218"/>
      <c r="B21" s="185" t="s">
        <v>173</v>
      </c>
      <c r="C21" s="178">
        <v>49365.863174603175</v>
      </c>
      <c r="D21" s="179">
        <v>5.5311676909569799E-2</v>
      </c>
    </row>
    <row r="22" spans="1:7" x14ac:dyDescent="0.35">
      <c r="A22" s="218"/>
      <c r="B22" s="185" t="s">
        <v>147</v>
      </c>
      <c r="C22" s="178">
        <v>36162.274423076924</v>
      </c>
      <c r="D22" s="179">
        <v>4.663677130044843E-2</v>
      </c>
    </row>
    <row r="23" spans="1:7" x14ac:dyDescent="0.35">
      <c r="A23" s="220"/>
      <c r="B23" s="186" t="s">
        <v>174</v>
      </c>
      <c r="C23" s="180">
        <v>47055.931818181816</v>
      </c>
      <c r="D23" s="181">
        <v>3.9783001808318265E-2</v>
      </c>
    </row>
    <row r="24" spans="1:7" x14ac:dyDescent="0.35">
      <c r="A24" s="217" t="s">
        <v>29</v>
      </c>
      <c r="B24" s="185" t="s">
        <v>143</v>
      </c>
      <c r="C24" s="178">
        <v>37731.842845528452</v>
      </c>
      <c r="D24" s="179">
        <v>0.16918844566712518</v>
      </c>
    </row>
    <row r="25" spans="1:7" x14ac:dyDescent="0.35">
      <c r="A25" s="218"/>
      <c r="B25" s="185" t="s">
        <v>170</v>
      </c>
      <c r="C25" s="178">
        <v>37852.132457627107</v>
      </c>
      <c r="D25" s="179">
        <v>0.16619718309859155</v>
      </c>
    </row>
    <row r="26" spans="1:7" x14ac:dyDescent="0.35">
      <c r="A26" s="218"/>
      <c r="B26" s="185" t="s">
        <v>144</v>
      </c>
      <c r="C26" s="178">
        <v>38053.953888888886</v>
      </c>
      <c r="D26" s="179">
        <v>0.13722998729351971</v>
      </c>
    </row>
    <row r="27" spans="1:7" x14ac:dyDescent="0.35">
      <c r="A27" s="218"/>
      <c r="B27" s="185" t="s">
        <v>171</v>
      </c>
      <c r="C27" s="178">
        <v>33873.304189189184</v>
      </c>
      <c r="D27" s="179">
        <v>9.585492227979274E-2</v>
      </c>
    </row>
    <row r="28" spans="1:7" x14ac:dyDescent="0.35">
      <c r="A28" s="218"/>
      <c r="B28" s="185" t="s">
        <v>145</v>
      </c>
      <c r="C28" s="178">
        <v>37897.452592592592</v>
      </c>
      <c r="D28" s="179">
        <v>0.10049627791563276</v>
      </c>
    </row>
    <row r="29" spans="1:7" x14ac:dyDescent="0.35">
      <c r="A29" s="218"/>
      <c r="B29" s="185" t="s">
        <v>172</v>
      </c>
      <c r="C29" s="178">
        <v>48654.671636363644</v>
      </c>
      <c r="D29" s="179">
        <v>7.6071922544951584E-2</v>
      </c>
    </row>
    <row r="30" spans="1:7" x14ac:dyDescent="0.35">
      <c r="A30" s="218"/>
      <c r="B30" s="185" t="s">
        <v>146</v>
      </c>
      <c r="C30" s="178">
        <v>42440.947090909096</v>
      </c>
      <c r="D30" s="179">
        <v>7.5445816186556922E-2</v>
      </c>
    </row>
    <row r="31" spans="1:7" x14ac:dyDescent="0.35">
      <c r="A31" s="218"/>
      <c r="B31" s="185" t="s">
        <v>173</v>
      </c>
      <c r="C31" s="178">
        <v>35064.215263157894</v>
      </c>
      <c r="D31" s="179">
        <v>6.3687150837988829E-2</v>
      </c>
    </row>
    <row r="32" spans="1:7" x14ac:dyDescent="0.35">
      <c r="A32" s="218"/>
      <c r="B32" s="185" t="s">
        <v>147</v>
      </c>
      <c r="C32" s="178">
        <v>41960.497096774197</v>
      </c>
      <c r="D32" s="179">
        <v>6.7611777535441661E-2</v>
      </c>
    </row>
    <row r="33" spans="1:4" x14ac:dyDescent="0.35">
      <c r="A33" s="218"/>
      <c r="B33" s="185" t="s">
        <v>174</v>
      </c>
      <c r="C33" s="178">
        <v>45620.148648648646</v>
      </c>
      <c r="D33" s="179">
        <v>7.6843198338525445E-2</v>
      </c>
    </row>
    <row r="34" spans="1:4" x14ac:dyDescent="0.35">
      <c r="A34" s="219" t="s">
        <v>37</v>
      </c>
      <c r="B34" s="187" t="s">
        <v>143</v>
      </c>
      <c r="C34" s="188">
        <v>43083.164806201552</v>
      </c>
      <c r="D34" s="189">
        <v>0.17916666666666667</v>
      </c>
    </row>
    <row r="35" spans="1:4" x14ac:dyDescent="0.35">
      <c r="A35" s="218"/>
      <c r="B35" s="185" t="s">
        <v>170</v>
      </c>
      <c r="C35" s="178">
        <v>47780.495752212388</v>
      </c>
      <c r="D35" s="179">
        <v>0.15543328748280605</v>
      </c>
    </row>
    <row r="36" spans="1:4" x14ac:dyDescent="0.35">
      <c r="A36" s="218"/>
      <c r="B36" s="185" t="s">
        <v>144</v>
      </c>
      <c r="C36" s="178">
        <v>36262.605480769227</v>
      </c>
      <c r="D36" s="179">
        <v>0.14606741573033707</v>
      </c>
    </row>
    <row r="37" spans="1:4" x14ac:dyDescent="0.35">
      <c r="A37" s="218"/>
      <c r="B37" s="185" t="s">
        <v>171</v>
      </c>
      <c r="C37" s="178">
        <v>51199.914054054047</v>
      </c>
      <c r="D37" s="179">
        <v>9.378960709759189E-2</v>
      </c>
    </row>
    <row r="38" spans="1:4" x14ac:dyDescent="0.35">
      <c r="A38" s="218"/>
      <c r="B38" s="185" t="s">
        <v>145</v>
      </c>
      <c r="C38" s="178">
        <v>46301.592235294112</v>
      </c>
      <c r="D38" s="179">
        <v>0.10429447852760736</v>
      </c>
    </row>
    <row r="39" spans="1:4" x14ac:dyDescent="0.35">
      <c r="A39" s="218"/>
      <c r="B39" s="185" t="s">
        <v>172</v>
      </c>
      <c r="C39" s="178">
        <v>33557.996666666666</v>
      </c>
      <c r="D39" s="179">
        <v>5.844155844155844E-2</v>
      </c>
    </row>
    <row r="40" spans="1:4" x14ac:dyDescent="0.35">
      <c r="A40" s="218"/>
      <c r="B40" s="185" t="s">
        <v>146</v>
      </c>
      <c r="C40" s="178">
        <v>34698.686739130433</v>
      </c>
      <c r="D40" s="179">
        <v>6.3888888888888884E-2</v>
      </c>
    </row>
    <row r="41" spans="1:4" x14ac:dyDescent="0.35">
      <c r="A41" s="218"/>
      <c r="B41" s="185" t="s">
        <v>173</v>
      </c>
      <c r="C41" s="178">
        <v>55746.664399999994</v>
      </c>
      <c r="D41" s="179">
        <v>5.6625141562853906E-2</v>
      </c>
    </row>
    <row r="42" spans="1:4" x14ac:dyDescent="0.35">
      <c r="A42" s="218"/>
      <c r="B42" s="185" t="s">
        <v>147</v>
      </c>
      <c r="C42" s="178">
        <v>34193.747272727276</v>
      </c>
      <c r="D42" s="179">
        <v>3.9426523297491037E-2</v>
      </c>
    </row>
    <row r="43" spans="1:4" x14ac:dyDescent="0.35">
      <c r="A43" s="220"/>
      <c r="B43" s="186" t="s">
        <v>174</v>
      </c>
      <c r="C43" s="180">
        <v>36185.360000000001</v>
      </c>
      <c r="D43" s="181">
        <v>5.3821313240043057E-2</v>
      </c>
    </row>
    <row r="44" spans="1:4" x14ac:dyDescent="0.35">
      <c r="A44" s="217" t="s">
        <v>30</v>
      </c>
      <c r="B44" s="185" t="s">
        <v>143</v>
      </c>
      <c r="C44" s="178">
        <v>71172.089039301311</v>
      </c>
      <c r="D44" s="179">
        <v>0.42173112338858193</v>
      </c>
    </row>
    <row r="45" spans="1:4" x14ac:dyDescent="0.35">
      <c r="A45" s="218"/>
      <c r="B45" s="185" t="s">
        <v>170</v>
      </c>
      <c r="C45" s="178">
        <v>57387.275637254905</v>
      </c>
      <c r="D45" s="179">
        <v>0.36756756756756759</v>
      </c>
    </row>
    <row r="46" spans="1:4" x14ac:dyDescent="0.35">
      <c r="A46" s="218"/>
      <c r="B46" s="185" t="s">
        <v>144</v>
      </c>
      <c r="C46" s="178">
        <v>60040.836624203817</v>
      </c>
      <c r="D46" s="179">
        <v>0.29622641509433961</v>
      </c>
    </row>
    <row r="47" spans="1:4" x14ac:dyDescent="0.35">
      <c r="A47" s="218"/>
      <c r="B47" s="185" t="s">
        <v>171</v>
      </c>
      <c r="C47" s="178">
        <v>62562.2276388889</v>
      </c>
      <c r="D47" s="179">
        <v>0.2608695652173913</v>
      </c>
    </row>
    <row r="48" spans="1:4" x14ac:dyDescent="0.35">
      <c r="A48" s="218"/>
      <c r="B48" s="185" t="s">
        <v>145</v>
      </c>
      <c r="C48" s="178">
        <v>59429.958219178072</v>
      </c>
      <c r="D48" s="179">
        <v>0.26353790613718414</v>
      </c>
    </row>
    <row r="49" spans="1:4" x14ac:dyDescent="0.35">
      <c r="A49" s="218"/>
      <c r="B49" s="185" t="s">
        <v>172</v>
      </c>
      <c r="C49" s="178">
        <v>46873.529886363634</v>
      </c>
      <c r="D49" s="179">
        <v>0.17741935483870969</v>
      </c>
    </row>
    <row r="50" spans="1:4" x14ac:dyDescent="0.35">
      <c r="A50" s="218"/>
      <c r="B50" s="185" t="s">
        <v>146</v>
      </c>
      <c r="C50" s="178">
        <v>63346.933626373626</v>
      </c>
      <c r="D50" s="179">
        <v>0.19569892473118281</v>
      </c>
    </row>
    <row r="51" spans="1:4" x14ac:dyDescent="0.35">
      <c r="A51" s="218"/>
      <c r="B51" s="185" t="s">
        <v>173</v>
      </c>
      <c r="C51" s="178">
        <v>50333.964747474747</v>
      </c>
      <c r="D51" s="179">
        <v>0.16894197952218429</v>
      </c>
    </row>
    <row r="52" spans="1:4" x14ac:dyDescent="0.35">
      <c r="A52" s="218"/>
      <c r="B52" s="185" t="s">
        <v>147</v>
      </c>
      <c r="C52" s="178">
        <v>47456.008108108108</v>
      </c>
      <c r="D52" s="179">
        <v>0.12869565217391304</v>
      </c>
    </row>
    <row r="53" spans="1:4" x14ac:dyDescent="0.35">
      <c r="A53" s="218"/>
      <c r="B53" s="185" t="s">
        <v>174</v>
      </c>
      <c r="C53" s="178">
        <v>62756.478260869568</v>
      </c>
      <c r="D53" s="179">
        <v>0.12020905923344948</v>
      </c>
    </row>
    <row r="54" spans="1:4" x14ac:dyDescent="0.35">
      <c r="A54" s="219" t="s">
        <v>67</v>
      </c>
      <c r="B54" s="187" t="s">
        <v>143</v>
      </c>
      <c r="C54" s="188">
        <v>74526.957037037035</v>
      </c>
      <c r="D54" s="189">
        <v>0.53465346534653468</v>
      </c>
    </row>
    <row r="55" spans="1:4" x14ac:dyDescent="0.35">
      <c r="A55" s="218"/>
      <c r="B55" s="185" t="s">
        <v>170</v>
      </c>
      <c r="C55" s="178">
        <v>94660.001249999987</v>
      </c>
      <c r="D55" s="179">
        <v>0.56140350877192979</v>
      </c>
    </row>
    <row r="56" spans="1:4" x14ac:dyDescent="0.35">
      <c r="A56" s="218"/>
      <c r="B56" s="185" t="s">
        <v>144</v>
      </c>
      <c r="C56" s="178">
        <v>82482.306199999992</v>
      </c>
      <c r="D56" s="179">
        <v>0.5376344086021505</v>
      </c>
    </row>
    <row r="57" spans="1:4" x14ac:dyDescent="0.35">
      <c r="A57" s="218"/>
      <c r="B57" s="185" t="s">
        <v>171</v>
      </c>
      <c r="C57" s="178">
        <v>81025.0628</v>
      </c>
      <c r="D57" s="179">
        <v>0.51020408163265307</v>
      </c>
    </row>
    <row r="58" spans="1:4" x14ac:dyDescent="0.35">
      <c r="A58" s="218"/>
      <c r="B58" s="185" t="s">
        <v>145</v>
      </c>
      <c r="C58" s="178">
        <v>88554.287499999991</v>
      </c>
      <c r="D58" s="179">
        <v>0.48979591836734693</v>
      </c>
    </row>
    <row r="59" spans="1:4" x14ac:dyDescent="0.35">
      <c r="A59" s="218"/>
      <c r="B59" s="185" t="s">
        <v>172</v>
      </c>
      <c r="C59" s="178">
        <v>84899.662571428576</v>
      </c>
      <c r="D59" s="179">
        <v>0.35353535353535354</v>
      </c>
    </row>
    <row r="60" spans="1:4" x14ac:dyDescent="0.35">
      <c r="A60" s="218"/>
      <c r="B60" s="185" t="s">
        <v>146</v>
      </c>
      <c r="C60" s="178">
        <v>95907.453636363629</v>
      </c>
      <c r="D60" s="179">
        <v>0.42857142857142855</v>
      </c>
    </row>
    <row r="61" spans="1:4" x14ac:dyDescent="0.35">
      <c r="A61" s="218"/>
      <c r="B61" s="185" t="s">
        <v>173</v>
      </c>
      <c r="C61" s="178">
        <v>71268.958666666658</v>
      </c>
      <c r="D61" s="179">
        <v>0.47872340425531917</v>
      </c>
    </row>
    <row r="62" spans="1:4" x14ac:dyDescent="0.35">
      <c r="A62" s="218"/>
      <c r="B62" s="185" t="s">
        <v>147</v>
      </c>
      <c r="C62" s="178">
        <v>65625.954615384602</v>
      </c>
      <c r="D62" s="179">
        <v>0.37864077669902912</v>
      </c>
    </row>
    <row r="63" spans="1:4" x14ac:dyDescent="0.35">
      <c r="A63" s="220"/>
      <c r="B63" s="186" t="s">
        <v>174</v>
      </c>
      <c r="C63" s="180">
        <v>68665.269230769234</v>
      </c>
      <c r="D63" s="181">
        <v>0.2857142857142857</v>
      </c>
    </row>
    <row r="64" spans="1:4" x14ac:dyDescent="0.35">
      <c r="A64" s="217" t="s">
        <v>176</v>
      </c>
      <c r="B64" s="185" t="s">
        <v>143</v>
      </c>
      <c r="C64" s="178">
        <v>77417.513653846137</v>
      </c>
      <c r="D64" s="179">
        <v>0.30057803468208094</v>
      </c>
    </row>
    <row r="65" spans="1:4" x14ac:dyDescent="0.35">
      <c r="A65" s="218"/>
      <c r="B65" s="185" t="s">
        <v>170</v>
      </c>
      <c r="C65" s="178">
        <v>73866.913384615385</v>
      </c>
      <c r="D65" s="179">
        <v>0.28017241379310343</v>
      </c>
    </row>
    <row r="66" spans="1:4" x14ac:dyDescent="0.35">
      <c r="A66" s="218"/>
      <c r="B66" s="185" t="s">
        <v>144</v>
      </c>
      <c r="C66" s="178">
        <v>43976.099423076921</v>
      </c>
      <c r="D66" s="179">
        <v>0.24186046511627907</v>
      </c>
    </row>
    <row r="67" spans="1:4" x14ac:dyDescent="0.35">
      <c r="A67" s="218"/>
      <c r="B67" s="185" t="s">
        <v>171</v>
      </c>
      <c r="C67" s="178">
        <v>49267.8847826087</v>
      </c>
      <c r="D67" s="179">
        <v>0.22660098522167488</v>
      </c>
    </row>
    <row r="68" spans="1:4" x14ac:dyDescent="0.35">
      <c r="A68" s="218"/>
      <c r="B68" s="185" t="s">
        <v>145</v>
      </c>
      <c r="C68" s="178">
        <v>82153.19</v>
      </c>
      <c r="D68" s="179">
        <v>0.19211822660098521</v>
      </c>
    </row>
    <row r="69" spans="1:4" x14ac:dyDescent="0.35">
      <c r="A69" s="218"/>
      <c r="B69" s="185" t="s">
        <v>172</v>
      </c>
      <c r="C69" s="178">
        <v>86895.518888888881</v>
      </c>
      <c r="D69" s="179">
        <v>0.19780219780219779</v>
      </c>
    </row>
    <row r="70" spans="1:4" x14ac:dyDescent="0.35">
      <c r="A70" s="218"/>
      <c r="B70" s="185" t="s">
        <v>146</v>
      </c>
      <c r="C70" s="178">
        <v>55804.724054054052</v>
      </c>
      <c r="D70" s="179">
        <v>0.17788461538461539</v>
      </c>
    </row>
    <row r="71" spans="1:4" x14ac:dyDescent="0.35">
      <c r="A71" s="218"/>
      <c r="B71" s="185" t="s">
        <v>173</v>
      </c>
      <c r="C71" s="178">
        <v>70826.278285714274</v>
      </c>
      <c r="D71" s="179">
        <v>0.14705882352941177</v>
      </c>
    </row>
    <row r="72" spans="1:4" x14ac:dyDescent="0.35">
      <c r="A72" s="218"/>
      <c r="B72" s="185" t="s">
        <v>147</v>
      </c>
      <c r="C72" s="178">
        <v>54264.149999999987</v>
      </c>
      <c r="D72" s="179">
        <v>0.12851405622489959</v>
      </c>
    </row>
    <row r="73" spans="1:4" x14ac:dyDescent="0.35">
      <c r="A73" s="220"/>
      <c r="B73" s="186" t="s">
        <v>174</v>
      </c>
      <c r="C73" s="180">
        <v>51608</v>
      </c>
      <c r="D73" s="181">
        <v>0.14056224899598393</v>
      </c>
    </row>
    <row r="75" spans="1:4" x14ac:dyDescent="0.35">
      <c r="A75" t="s">
        <v>13</v>
      </c>
    </row>
    <row r="76" spans="1:4" x14ac:dyDescent="0.35">
      <c r="A76" s="221" t="s">
        <v>177</v>
      </c>
      <c r="B76" s="221"/>
      <c r="C76" s="221"/>
      <c r="D76" s="221"/>
    </row>
    <row r="77" spans="1:4" x14ac:dyDescent="0.35">
      <c r="A77" t="s">
        <v>178</v>
      </c>
    </row>
  </sheetData>
  <mergeCells count="9">
    <mergeCell ref="A44:A53"/>
    <mergeCell ref="A54:A63"/>
    <mergeCell ref="A64:A73"/>
    <mergeCell ref="A76:D76"/>
    <mergeCell ref="A1:E1"/>
    <mergeCell ref="A4:A13"/>
    <mergeCell ref="A14:A23"/>
    <mergeCell ref="A24:A33"/>
    <mergeCell ref="A34:A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7"/>
  <sheetViews>
    <sheetView workbookViewId="0">
      <selection sqref="A1:F1"/>
    </sheetView>
  </sheetViews>
  <sheetFormatPr defaultRowHeight="14.5" x14ac:dyDescent="0.35"/>
  <cols>
    <col min="1" max="1" width="17" customWidth="1"/>
    <col min="2" max="2" width="11.7265625" customWidth="1"/>
    <col min="3" max="3" width="15.81640625" customWidth="1"/>
    <col min="4" max="4" width="23.453125" customWidth="1"/>
    <col min="5" max="5" width="11.7265625" customWidth="1"/>
    <col min="6" max="6" width="26.54296875" bestFit="1" customWidth="1"/>
    <col min="7" max="7" width="23.1796875" bestFit="1" customWidth="1"/>
    <col min="8" max="8" width="25.54296875" bestFit="1" customWidth="1"/>
  </cols>
  <sheetData>
    <row r="1" spans="1:6" x14ac:dyDescent="0.35">
      <c r="A1" s="216" t="s">
        <v>126</v>
      </c>
      <c r="B1" s="216"/>
      <c r="C1" s="216"/>
      <c r="D1" s="216"/>
      <c r="E1" s="216"/>
      <c r="F1" s="216"/>
    </row>
    <row r="2" spans="1:6" x14ac:dyDescent="0.35">
      <c r="A2" s="2"/>
    </row>
    <row r="3" spans="1:6" x14ac:dyDescent="0.35">
      <c r="A3" s="182"/>
      <c r="B3" s="172"/>
      <c r="C3" s="183" t="s">
        <v>168</v>
      </c>
      <c r="D3" s="184" t="s">
        <v>169</v>
      </c>
    </row>
    <row r="4" spans="1:6" x14ac:dyDescent="0.35">
      <c r="A4" s="222" t="s">
        <v>26</v>
      </c>
      <c r="B4" s="185" t="s">
        <v>143</v>
      </c>
      <c r="C4" s="178">
        <v>99272.50977142858</v>
      </c>
      <c r="D4" s="190">
        <v>0.36764705882352944</v>
      </c>
    </row>
    <row r="5" spans="1:6" x14ac:dyDescent="0.35">
      <c r="A5" s="223"/>
      <c r="B5" s="185" t="s">
        <v>170</v>
      </c>
      <c r="C5" s="178">
        <v>110436.51533333334</v>
      </c>
      <c r="D5" s="190">
        <v>0.31914893617021278</v>
      </c>
    </row>
    <row r="6" spans="1:6" x14ac:dyDescent="0.35">
      <c r="A6" s="223"/>
      <c r="B6" s="185" t="s">
        <v>144</v>
      </c>
      <c r="C6" s="178">
        <v>106389.91465277778</v>
      </c>
      <c r="D6" s="190">
        <v>0.31441048034934499</v>
      </c>
    </row>
    <row r="7" spans="1:6" x14ac:dyDescent="0.35">
      <c r="A7" s="223"/>
      <c r="B7" s="185" t="s">
        <v>171</v>
      </c>
      <c r="C7" s="178">
        <v>108419.77379888267</v>
      </c>
      <c r="D7" s="190">
        <v>0.38997821350762529</v>
      </c>
    </row>
    <row r="8" spans="1:6" x14ac:dyDescent="0.35">
      <c r="A8" s="223"/>
      <c r="B8" s="185" t="s">
        <v>145</v>
      </c>
      <c r="C8" s="178">
        <v>98499.898037974694</v>
      </c>
      <c r="D8" s="190">
        <v>0.31919191919191919</v>
      </c>
    </row>
    <row r="9" spans="1:6" x14ac:dyDescent="0.35">
      <c r="A9" s="223"/>
      <c r="B9" s="185" t="s">
        <v>172</v>
      </c>
      <c r="C9" s="178">
        <v>106137.43466666668</v>
      </c>
      <c r="D9" s="190">
        <v>0.36423841059602646</v>
      </c>
    </row>
    <row r="10" spans="1:6" x14ac:dyDescent="0.35">
      <c r="A10" s="223"/>
      <c r="B10" s="185" t="s">
        <v>146</v>
      </c>
      <c r="C10" s="178">
        <v>97024.776857142861</v>
      </c>
      <c r="D10" s="190">
        <v>0.37333333333333335</v>
      </c>
    </row>
    <row r="11" spans="1:6" x14ac:dyDescent="0.35">
      <c r="A11" s="223"/>
      <c r="B11" s="185" t="s">
        <v>173</v>
      </c>
      <c r="C11" s="178">
        <v>110551.98162790695</v>
      </c>
      <c r="D11" s="190">
        <v>0.35318275154004108</v>
      </c>
    </row>
    <row r="12" spans="1:6" x14ac:dyDescent="0.35">
      <c r="A12" s="223"/>
      <c r="B12" s="185" t="s">
        <v>147</v>
      </c>
      <c r="C12" s="178">
        <v>105276.40178160918</v>
      </c>
      <c r="D12" s="190">
        <v>0.38580931263858093</v>
      </c>
    </row>
    <row r="13" spans="1:6" x14ac:dyDescent="0.35">
      <c r="A13" s="223"/>
      <c r="B13" s="185" t="s">
        <v>174</v>
      </c>
      <c r="C13" s="178">
        <v>99605.992063492056</v>
      </c>
      <c r="D13" s="190">
        <v>0.31898734177215188</v>
      </c>
    </row>
    <row r="14" spans="1:6" x14ac:dyDescent="0.35">
      <c r="A14" s="224" t="s">
        <v>25</v>
      </c>
      <c r="B14" s="187" t="s">
        <v>143</v>
      </c>
      <c r="C14" s="188">
        <v>171585.07334898278</v>
      </c>
      <c r="D14" s="192">
        <v>0.73532796317606441</v>
      </c>
    </row>
    <row r="15" spans="1:6" x14ac:dyDescent="0.35">
      <c r="A15" s="223"/>
      <c r="B15" s="185" t="s">
        <v>170</v>
      </c>
      <c r="C15" s="178">
        <v>164409.81006211182</v>
      </c>
      <c r="D15" s="190">
        <v>0.74193548387096775</v>
      </c>
    </row>
    <row r="16" spans="1:6" x14ac:dyDescent="0.35">
      <c r="A16" s="223"/>
      <c r="B16" s="185" t="s">
        <v>144</v>
      </c>
      <c r="C16" s="178">
        <v>163376.75243548382</v>
      </c>
      <c r="D16" s="190">
        <v>0.70374574347332575</v>
      </c>
    </row>
    <row r="17" spans="1:4" x14ac:dyDescent="0.35">
      <c r="A17" s="223"/>
      <c r="B17" s="185" t="s">
        <v>171</v>
      </c>
      <c r="C17" s="178">
        <v>153708.45568027211</v>
      </c>
      <c r="D17" s="190">
        <v>0.66894197952218426</v>
      </c>
    </row>
    <row r="18" spans="1:4" x14ac:dyDescent="0.35">
      <c r="A18" s="223"/>
      <c r="B18" s="185" t="s">
        <v>145</v>
      </c>
      <c r="C18" s="178">
        <v>158031.57878357029</v>
      </c>
      <c r="D18" s="190">
        <v>0.70177383592017739</v>
      </c>
    </row>
    <row r="19" spans="1:4" x14ac:dyDescent="0.35">
      <c r="A19" s="223"/>
      <c r="B19" s="185" t="s">
        <v>172</v>
      </c>
      <c r="C19" s="178">
        <v>149421.03063865547</v>
      </c>
      <c r="D19" s="190">
        <v>0.67767653758542146</v>
      </c>
    </row>
    <row r="20" spans="1:4" x14ac:dyDescent="0.35">
      <c r="A20" s="223"/>
      <c r="B20" s="185" t="s">
        <v>146</v>
      </c>
      <c r="C20" s="178">
        <v>149789.00469808539</v>
      </c>
      <c r="D20" s="190">
        <v>0.65163147792706333</v>
      </c>
    </row>
    <row r="21" spans="1:4" x14ac:dyDescent="0.35">
      <c r="A21" s="223"/>
      <c r="B21" s="185" t="s">
        <v>173</v>
      </c>
      <c r="C21" s="178">
        <v>147954.94576399392</v>
      </c>
      <c r="D21" s="190">
        <v>0.64677103718199613</v>
      </c>
    </row>
    <row r="22" spans="1:4" x14ac:dyDescent="0.35">
      <c r="A22" s="223"/>
      <c r="B22" s="185" t="s">
        <v>147</v>
      </c>
      <c r="C22" s="178">
        <v>142864.59336769761</v>
      </c>
      <c r="D22" s="190">
        <v>0.62513426423200857</v>
      </c>
    </row>
    <row r="23" spans="1:4" x14ac:dyDescent="0.35">
      <c r="A23" s="225"/>
      <c r="B23" s="186" t="s">
        <v>174</v>
      </c>
      <c r="C23" s="180">
        <v>146336.1588235294</v>
      </c>
      <c r="D23" s="191">
        <v>0.60337178349600706</v>
      </c>
    </row>
    <row r="24" spans="1:4" x14ac:dyDescent="0.35">
      <c r="A24" s="222" t="s">
        <v>179</v>
      </c>
      <c r="B24" s="185" t="s">
        <v>143</v>
      </c>
      <c r="C24" s="178">
        <v>56961.540578512388</v>
      </c>
      <c r="D24" s="190">
        <v>0.48790322580645162</v>
      </c>
    </row>
    <row r="25" spans="1:4" x14ac:dyDescent="0.35">
      <c r="A25" s="223"/>
      <c r="B25" s="185" t="s">
        <v>170</v>
      </c>
      <c r="C25" s="178">
        <v>52838.664754098369</v>
      </c>
      <c r="D25" s="190">
        <v>0.50622406639004147</v>
      </c>
    </row>
    <row r="26" spans="1:4" x14ac:dyDescent="0.35">
      <c r="A26" s="223"/>
      <c r="B26" s="185" t="s">
        <v>144</v>
      </c>
      <c r="C26" s="178">
        <v>53965.746567164177</v>
      </c>
      <c r="D26" s="190">
        <v>0.51737451737451734</v>
      </c>
    </row>
    <row r="27" spans="1:4" x14ac:dyDescent="0.35">
      <c r="A27" s="223"/>
      <c r="B27" s="185" t="s">
        <v>171</v>
      </c>
      <c r="C27" s="178">
        <v>53909.793172413782</v>
      </c>
      <c r="D27" s="190">
        <v>0.5178571428571429</v>
      </c>
    </row>
    <row r="28" spans="1:4" x14ac:dyDescent="0.35">
      <c r="A28" s="223"/>
      <c r="B28" s="185" t="s">
        <v>145</v>
      </c>
      <c r="C28" s="178">
        <v>53286.876462585038</v>
      </c>
      <c r="D28" s="190">
        <v>0.51943462897526504</v>
      </c>
    </row>
    <row r="29" spans="1:4" x14ac:dyDescent="0.35">
      <c r="A29" s="223"/>
      <c r="B29" s="185" t="s">
        <v>172</v>
      </c>
      <c r="C29" s="178">
        <v>55193.505147058822</v>
      </c>
      <c r="D29" s="190">
        <v>0.45791245791245794</v>
      </c>
    </row>
    <row r="30" spans="1:4" x14ac:dyDescent="0.35">
      <c r="A30" s="223"/>
      <c r="B30" s="185" t="s">
        <v>146</v>
      </c>
      <c r="C30" s="178">
        <v>51732.720901639346</v>
      </c>
      <c r="D30" s="190">
        <v>0.40531561461794019</v>
      </c>
    </row>
    <row r="31" spans="1:4" x14ac:dyDescent="0.35">
      <c r="A31" s="223"/>
      <c r="B31" s="185" t="s">
        <v>173</v>
      </c>
      <c r="C31" s="178">
        <v>52901.419464285718</v>
      </c>
      <c r="D31" s="190">
        <v>0.38620689655172413</v>
      </c>
    </row>
    <row r="32" spans="1:4" x14ac:dyDescent="0.35">
      <c r="A32" s="223"/>
      <c r="B32" s="185" t="s">
        <v>147</v>
      </c>
      <c r="C32" s="178">
        <v>50977.973533333345</v>
      </c>
      <c r="D32" s="190">
        <v>0.37688442211055279</v>
      </c>
    </row>
    <row r="33" spans="1:4" x14ac:dyDescent="0.35">
      <c r="A33" s="223"/>
      <c r="B33" s="185" t="s">
        <v>174</v>
      </c>
      <c r="C33" s="178">
        <v>54891.837189542486</v>
      </c>
      <c r="D33" s="190">
        <v>0.4297752808988764</v>
      </c>
    </row>
    <row r="34" spans="1:4" x14ac:dyDescent="0.35">
      <c r="A34" s="224" t="s">
        <v>180</v>
      </c>
      <c r="B34" s="187" t="s">
        <v>143</v>
      </c>
      <c r="C34" s="188">
        <v>61853.649682539675</v>
      </c>
      <c r="D34" s="192">
        <v>0.504</v>
      </c>
    </row>
    <row r="35" spans="1:4" x14ac:dyDescent="0.35">
      <c r="A35" s="223"/>
      <c r="B35" s="185" t="s">
        <v>170</v>
      </c>
      <c r="C35" s="178">
        <v>65465.612040816333</v>
      </c>
      <c r="D35" s="190">
        <v>0.35</v>
      </c>
    </row>
    <row r="36" spans="1:4" x14ac:dyDescent="0.35">
      <c r="A36" s="223"/>
      <c r="B36" s="185" t="s">
        <v>144</v>
      </c>
      <c r="C36" s="178">
        <v>58747.4218181818</v>
      </c>
      <c r="D36" s="190">
        <v>0.46385542168674698</v>
      </c>
    </row>
    <row r="37" spans="1:4" x14ac:dyDescent="0.35">
      <c r="A37" s="223"/>
      <c r="B37" s="185" t="s">
        <v>171</v>
      </c>
      <c r="C37" s="178">
        <v>63288.774137931032</v>
      </c>
      <c r="D37" s="190">
        <v>0.48066298342541436</v>
      </c>
    </row>
    <row r="38" spans="1:4" x14ac:dyDescent="0.35">
      <c r="A38" s="223"/>
      <c r="B38" s="185" t="s">
        <v>145</v>
      </c>
      <c r="C38" s="178">
        <v>54796.31202531646</v>
      </c>
      <c r="D38" s="190">
        <v>0.37264150943396224</v>
      </c>
    </row>
    <row r="39" spans="1:4" x14ac:dyDescent="0.35">
      <c r="A39" s="223"/>
      <c r="B39" s="185" t="s">
        <v>172</v>
      </c>
      <c r="C39" s="178">
        <v>51126.874137931045</v>
      </c>
      <c r="D39" s="190">
        <v>0.41232227488151657</v>
      </c>
    </row>
    <row r="40" spans="1:4" x14ac:dyDescent="0.35">
      <c r="A40" s="223"/>
      <c r="B40" s="185" t="s">
        <v>146</v>
      </c>
      <c r="C40" s="178">
        <v>57170.803188405793</v>
      </c>
      <c r="D40" s="190">
        <v>0.31506849315068491</v>
      </c>
    </row>
    <row r="41" spans="1:4" x14ac:dyDescent="0.35">
      <c r="A41" s="223"/>
      <c r="B41" s="185" t="s">
        <v>173</v>
      </c>
      <c r="C41" s="178">
        <v>54291.232191780822</v>
      </c>
      <c r="D41" s="190">
        <v>0.33640552995391704</v>
      </c>
    </row>
    <row r="42" spans="1:4" x14ac:dyDescent="0.35">
      <c r="A42" s="223"/>
      <c r="B42" s="185" t="s">
        <v>147</v>
      </c>
      <c r="C42" s="178">
        <v>46357.693272727272</v>
      </c>
      <c r="D42" s="190">
        <v>0.3914590747330961</v>
      </c>
    </row>
    <row r="43" spans="1:4" x14ac:dyDescent="0.35">
      <c r="A43" s="225"/>
      <c r="B43" s="186" t="s">
        <v>174</v>
      </c>
      <c r="C43" s="180">
        <v>50633.873239436616</v>
      </c>
      <c r="D43" s="191">
        <v>0.3169642857142857</v>
      </c>
    </row>
    <row r="44" spans="1:4" x14ac:dyDescent="0.35">
      <c r="A44" s="222" t="s">
        <v>27</v>
      </c>
      <c r="B44" s="185" t="s">
        <v>143</v>
      </c>
      <c r="C44" s="178">
        <v>166223.89578411405</v>
      </c>
      <c r="D44" s="190">
        <v>0.84801381692573408</v>
      </c>
    </row>
    <row r="45" spans="1:4" x14ac:dyDescent="0.35">
      <c r="A45" s="223"/>
      <c r="B45" s="185" t="s">
        <v>170</v>
      </c>
      <c r="C45" s="178">
        <v>187020.89420940171</v>
      </c>
      <c r="D45" s="190">
        <v>0.76097560975609757</v>
      </c>
    </row>
    <row r="46" spans="1:4" x14ac:dyDescent="0.35">
      <c r="A46" s="223"/>
      <c r="B46" s="185" t="s">
        <v>144</v>
      </c>
      <c r="C46" s="178">
        <v>195176.74995525731</v>
      </c>
      <c r="D46" s="190">
        <v>0.71178343949044587</v>
      </c>
    </row>
    <row r="47" spans="1:4" x14ac:dyDescent="0.35">
      <c r="A47" s="223"/>
      <c r="B47" s="185" t="s">
        <v>171</v>
      </c>
      <c r="C47" s="178">
        <v>185622.3942738589</v>
      </c>
      <c r="D47" s="190">
        <v>0.75548589341692785</v>
      </c>
    </row>
    <row r="48" spans="1:4" x14ac:dyDescent="0.35">
      <c r="A48" s="223"/>
      <c r="B48" s="185" t="s">
        <v>145</v>
      </c>
      <c r="C48" s="178">
        <v>188086.96138568132</v>
      </c>
      <c r="D48" s="190">
        <v>0.7168874172185431</v>
      </c>
    </row>
    <row r="49" spans="1:4" x14ac:dyDescent="0.35">
      <c r="A49" s="223"/>
      <c r="B49" s="185" t="s">
        <v>172</v>
      </c>
      <c r="C49" s="178">
        <v>183130.10595041318</v>
      </c>
      <c r="D49" s="190">
        <v>0.72238805970149256</v>
      </c>
    </row>
    <row r="50" spans="1:4" x14ac:dyDescent="0.35">
      <c r="A50" s="223"/>
      <c r="B50" s="185" t="s">
        <v>146</v>
      </c>
      <c r="C50" s="178">
        <v>180067.15202453989</v>
      </c>
      <c r="D50" s="190">
        <v>0.69460227272727271</v>
      </c>
    </row>
    <row r="51" spans="1:4" x14ac:dyDescent="0.35">
      <c r="A51" s="223"/>
      <c r="B51" s="185" t="s">
        <v>173</v>
      </c>
      <c r="C51" s="178">
        <v>171514.92181176471</v>
      </c>
      <c r="D51" s="190">
        <v>0.7024793388429752</v>
      </c>
    </row>
    <row r="52" spans="1:4" x14ac:dyDescent="0.35">
      <c r="A52" s="223"/>
      <c r="B52" s="185" t="s">
        <v>147</v>
      </c>
      <c r="C52" s="178">
        <v>146840.92942168674</v>
      </c>
      <c r="D52" s="190">
        <v>0.62594268476621417</v>
      </c>
    </row>
    <row r="53" spans="1:4" x14ac:dyDescent="0.35">
      <c r="A53" s="223"/>
      <c r="B53" s="185" t="s">
        <v>174</v>
      </c>
      <c r="C53" s="178">
        <v>146219.08021276596</v>
      </c>
      <c r="D53" s="190">
        <v>0.68017366136034729</v>
      </c>
    </row>
    <row r="54" spans="1:4" x14ac:dyDescent="0.35">
      <c r="A54" s="224" t="s">
        <v>181</v>
      </c>
      <c r="B54" s="187" t="s">
        <v>143</v>
      </c>
      <c r="C54" s="188">
        <v>259947.74331081079</v>
      </c>
      <c r="D54" s="192">
        <v>0.88095238095238093</v>
      </c>
    </row>
    <row r="55" spans="1:4" x14ac:dyDescent="0.35">
      <c r="A55" s="223"/>
      <c r="B55" s="185" t="s">
        <v>170</v>
      </c>
      <c r="C55" s="178">
        <v>251173.08364963511</v>
      </c>
      <c r="D55" s="190">
        <v>0.85093167701863359</v>
      </c>
    </row>
    <row r="56" spans="1:4" x14ac:dyDescent="0.35">
      <c r="A56" s="223"/>
      <c r="B56" s="185" t="s">
        <v>144</v>
      </c>
      <c r="C56" s="178">
        <v>263221.66114503815</v>
      </c>
      <c r="D56" s="190">
        <v>0.77976190476190477</v>
      </c>
    </row>
    <row r="57" spans="1:4" x14ac:dyDescent="0.35">
      <c r="A57" s="223"/>
      <c r="B57" s="185" t="s">
        <v>171</v>
      </c>
      <c r="C57" s="178">
        <v>262008.09465648854</v>
      </c>
      <c r="D57" s="190">
        <v>0.78915662650602414</v>
      </c>
    </row>
    <row r="58" spans="1:4" x14ac:dyDescent="0.35">
      <c r="A58" s="223"/>
      <c r="B58" s="185" t="s">
        <v>145</v>
      </c>
      <c r="C58" s="178">
        <v>224228.54452991454</v>
      </c>
      <c r="D58" s="190">
        <v>0.75483870967741939</v>
      </c>
    </row>
    <row r="59" spans="1:4" x14ac:dyDescent="0.35">
      <c r="A59" s="223"/>
      <c r="B59" s="185" t="s">
        <v>172</v>
      </c>
      <c r="C59" s="178">
        <v>252919.99261904764</v>
      </c>
      <c r="D59" s="190">
        <v>0.75</v>
      </c>
    </row>
    <row r="60" spans="1:4" x14ac:dyDescent="0.35">
      <c r="A60" s="223"/>
      <c r="B60" s="185" t="s">
        <v>146</v>
      </c>
      <c r="C60" s="178">
        <v>242440.39914893618</v>
      </c>
      <c r="D60" s="190">
        <v>0.8597560975609756</v>
      </c>
    </row>
    <row r="61" spans="1:4" x14ac:dyDescent="0.35">
      <c r="A61" s="223"/>
      <c r="B61" s="185" t="s">
        <v>173</v>
      </c>
      <c r="C61" s="178">
        <v>250312.76375838925</v>
      </c>
      <c r="D61" s="190">
        <v>0.84180790960451979</v>
      </c>
    </row>
    <row r="62" spans="1:4" x14ac:dyDescent="0.35">
      <c r="A62" s="223"/>
      <c r="B62" s="185" t="s">
        <v>147</v>
      </c>
      <c r="C62" s="178">
        <v>225018.15715384611</v>
      </c>
      <c r="D62" s="190">
        <v>0.79268292682926833</v>
      </c>
    </row>
    <row r="63" spans="1:4" x14ac:dyDescent="0.35">
      <c r="A63" s="225"/>
      <c r="B63" s="186" t="s">
        <v>174</v>
      </c>
      <c r="C63" s="180">
        <v>215962.54887218046</v>
      </c>
      <c r="D63" s="191">
        <v>0.73888888888888893</v>
      </c>
    </row>
    <row r="64" spans="1:4" x14ac:dyDescent="0.35">
      <c r="A64" s="222" t="s">
        <v>182</v>
      </c>
      <c r="B64" s="185" t="s">
        <v>143</v>
      </c>
      <c r="C64" s="178">
        <v>81127.403442622963</v>
      </c>
      <c r="D64" s="190">
        <v>0.69318181818181823</v>
      </c>
    </row>
    <row r="65" spans="1:4" x14ac:dyDescent="0.35">
      <c r="A65" s="223"/>
      <c r="B65" s="185" t="s">
        <v>170</v>
      </c>
      <c r="C65" s="178">
        <v>77708.962947368433</v>
      </c>
      <c r="D65" s="190">
        <v>0.70895522388059706</v>
      </c>
    </row>
    <row r="66" spans="1:4" x14ac:dyDescent="0.35">
      <c r="A66" s="223"/>
      <c r="B66" s="185" t="s">
        <v>144</v>
      </c>
      <c r="C66" s="178">
        <v>78854.76999999999</v>
      </c>
      <c r="D66" s="190">
        <v>0.67088607594936711</v>
      </c>
    </row>
    <row r="67" spans="1:4" x14ac:dyDescent="0.35">
      <c r="A67" s="223"/>
      <c r="B67" s="185" t="s">
        <v>171</v>
      </c>
      <c r="C67" s="178">
        <v>79164.803387096777</v>
      </c>
      <c r="D67" s="190">
        <v>0.72514619883040932</v>
      </c>
    </row>
    <row r="68" spans="1:4" x14ac:dyDescent="0.35">
      <c r="A68" s="223"/>
      <c r="B68" s="185" t="s">
        <v>145</v>
      </c>
      <c r="C68" s="178">
        <v>72003.809411764698</v>
      </c>
      <c r="D68" s="190">
        <v>0.74725274725274726</v>
      </c>
    </row>
    <row r="69" spans="1:4" x14ac:dyDescent="0.35">
      <c r="A69" s="223"/>
      <c r="B69" s="185" t="s">
        <v>172</v>
      </c>
      <c r="C69" s="178">
        <v>67307.824038461535</v>
      </c>
      <c r="D69" s="190">
        <v>0.71232876712328763</v>
      </c>
    </row>
    <row r="70" spans="1:4" x14ac:dyDescent="0.35">
      <c r="A70" s="223"/>
      <c r="B70" s="185" t="s">
        <v>146</v>
      </c>
      <c r="C70" s="178">
        <v>73530.688479999997</v>
      </c>
      <c r="D70" s="190">
        <v>0.7142857142857143</v>
      </c>
    </row>
    <row r="71" spans="1:4" x14ac:dyDescent="0.35">
      <c r="A71" s="223"/>
      <c r="B71" s="185" t="s">
        <v>173</v>
      </c>
      <c r="C71" s="178">
        <v>68411.041954022978</v>
      </c>
      <c r="D71" s="190">
        <v>0.6</v>
      </c>
    </row>
    <row r="72" spans="1:4" x14ac:dyDescent="0.35">
      <c r="A72" s="223"/>
      <c r="B72" s="185" t="s">
        <v>147</v>
      </c>
      <c r="C72" s="178">
        <v>62462.304411764715</v>
      </c>
      <c r="D72" s="190">
        <v>0.65806451612903227</v>
      </c>
    </row>
    <row r="73" spans="1:4" x14ac:dyDescent="0.35">
      <c r="A73" s="223"/>
      <c r="B73" s="185" t="s">
        <v>174</v>
      </c>
      <c r="C73" s="178">
        <v>66948.88461538461</v>
      </c>
      <c r="D73" s="190">
        <v>0.6887417218543046</v>
      </c>
    </row>
    <row r="74" spans="1:4" x14ac:dyDescent="0.35">
      <c r="A74" s="224" t="s">
        <v>183</v>
      </c>
      <c r="B74" s="187" t="s">
        <v>143</v>
      </c>
      <c r="C74" s="188">
        <v>63203.556822977727</v>
      </c>
      <c r="D74" s="192">
        <v>0.50986252241482366</v>
      </c>
    </row>
    <row r="75" spans="1:4" x14ac:dyDescent="0.35">
      <c r="A75" s="223"/>
      <c r="B75" s="185" t="s">
        <v>170</v>
      </c>
      <c r="C75" s="178">
        <v>63968.33922091782</v>
      </c>
      <c r="D75" s="190">
        <v>0.50813449023861168</v>
      </c>
    </row>
    <row r="76" spans="1:4" x14ac:dyDescent="0.35">
      <c r="A76" s="223"/>
      <c r="B76" s="185" t="s">
        <v>144</v>
      </c>
      <c r="C76" s="178">
        <v>62514.856373831775</v>
      </c>
      <c r="D76" s="190">
        <v>0.51098376313276028</v>
      </c>
    </row>
    <row r="77" spans="1:4" x14ac:dyDescent="0.35">
      <c r="A77" s="223"/>
      <c r="B77" s="185" t="s">
        <v>171</v>
      </c>
      <c r="C77" s="178">
        <v>56904.257270668189</v>
      </c>
      <c r="D77" s="190">
        <v>0.43669634025717113</v>
      </c>
    </row>
    <row r="78" spans="1:4" x14ac:dyDescent="0.35">
      <c r="A78" s="223"/>
      <c r="B78" s="185" t="s">
        <v>145</v>
      </c>
      <c r="C78" s="178">
        <v>59469.088735262594</v>
      </c>
      <c r="D78" s="190">
        <v>0.42719780219780218</v>
      </c>
    </row>
    <row r="79" spans="1:4" x14ac:dyDescent="0.35">
      <c r="A79" s="223"/>
      <c r="B79" s="185" t="s">
        <v>172</v>
      </c>
      <c r="C79" s="178">
        <v>56894.27335990889</v>
      </c>
      <c r="D79" s="190">
        <v>0.41008874357776742</v>
      </c>
    </row>
    <row r="80" spans="1:4" x14ac:dyDescent="0.35">
      <c r="A80" s="223"/>
      <c r="B80" s="185" t="s">
        <v>146</v>
      </c>
      <c r="C80" s="178">
        <v>52721.064953051638</v>
      </c>
      <c r="D80" s="190">
        <v>0.42409158785465406</v>
      </c>
    </row>
    <row r="81" spans="1:4" x14ac:dyDescent="0.35">
      <c r="A81" s="223"/>
      <c r="B81" s="185" t="s">
        <v>173</v>
      </c>
      <c r="C81" s="178">
        <v>51233.322826855125</v>
      </c>
      <c r="D81" s="190">
        <v>0.36547567800258285</v>
      </c>
    </row>
    <row r="82" spans="1:4" x14ac:dyDescent="0.35">
      <c r="A82" s="223"/>
      <c r="B82" s="185" t="s">
        <v>147</v>
      </c>
      <c r="C82" s="178">
        <v>47938.916442307695</v>
      </c>
      <c r="D82" s="190">
        <v>0.33107839235972941</v>
      </c>
    </row>
    <row r="83" spans="1:4" x14ac:dyDescent="0.35">
      <c r="A83" s="225"/>
      <c r="B83" s="186" t="s">
        <v>174</v>
      </c>
      <c r="C83" s="180">
        <v>46337.426658595643</v>
      </c>
      <c r="D83" s="191">
        <v>0.3578856152512998</v>
      </c>
    </row>
    <row r="84" spans="1:4" x14ac:dyDescent="0.35">
      <c r="A84" s="222" t="s">
        <v>184</v>
      </c>
      <c r="B84" s="185" t="s">
        <v>143</v>
      </c>
      <c r="C84" s="178">
        <v>138615.41614035089</v>
      </c>
      <c r="D84" s="190">
        <v>0.93442622950819676</v>
      </c>
    </row>
    <row r="85" spans="1:4" x14ac:dyDescent="0.35">
      <c r="A85" s="223"/>
      <c r="B85" s="185" t="s">
        <v>170</v>
      </c>
      <c r="C85" s="178">
        <v>195346.01727272727</v>
      </c>
      <c r="D85" s="190">
        <v>0.73333333333333328</v>
      </c>
    </row>
    <row r="86" spans="1:4" x14ac:dyDescent="0.35">
      <c r="A86" s="223"/>
      <c r="B86" s="185" t="s">
        <v>144</v>
      </c>
      <c r="C86" s="178">
        <v>160147.88228571429</v>
      </c>
      <c r="D86" s="190">
        <v>0.61403508771929827</v>
      </c>
    </row>
    <row r="87" spans="1:4" x14ac:dyDescent="0.35">
      <c r="A87" s="223"/>
      <c r="B87" s="185" t="s">
        <v>171</v>
      </c>
      <c r="C87" s="178">
        <v>168258.40116279072</v>
      </c>
      <c r="D87" s="190">
        <v>0.69354838709677424</v>
      </c>
    </row>
    <row r="88" spans="1:4" x14ac:dyDescent="0.35">
      <c r="A88" s="223"/>
      <c r="B88" s="185" t="s">
        <v>145</v>
      </c>
      <c r="C88" s="178">
        <v>176965.14918367343</v>
      </c>
      <c r="D88" s="190">
        <v>0.74242424242424243</v>
      </c>
    </row>
    <row r="89" spans="1:4" x14ac:dyDescent="0.35">
      <c r="A89" s="223"/>
      <c r="B89" s="185" t="s">
        <v>172</v>
      </c>
      <c r="C89" s="178">
        <v>179286.70918367346</v>
      </c>
      <c r="D89" s="190">
        <v>0.74242424242424243</v>
      </c>
    </row>
    <row r="90" spans="1:4" x14ac:dyDescent="0.35">
      <c r="A90" s="223"/>
      <c r="B90" s="185" t="s">
        <v>146</v>
      </c>
      <c r="C90" s="178">
        <v>192108.76441860467</v>
      </c>
      <c r="D90" s="190">
        <v>0.69354838709677424</v>
      </c>
    </row>
    <row r="91" spans="1:4" x14ac:dyDescent="0.35">
      <c r="A91" s="223"/>
      <c r="B91" s="185" t="s">
        <v>173</v>
      </c>
      <c r="C91" s="178">
        <v>184499.55390243902</v>
      </c>
      <c r="D91" s="190">
        <v>0.65079365079365081</v>
      </c>
    </row>
    <row r="92" spans="1:4" x14ac:dyDescent="0.35">
      <c r="A92" s="223"/>
      <c r="B92" s="185" t="s">
        <v>147</v>
      </c>
      <c r="C92" s="178">
        <v>161535.55499999996</v>
      </c>
      <c r="D92" s="190">
        <v>0.6376811594202898</v>
      </c>
    </row>
    <row r="93" spans="1:4" x14ac:dyDescent="0.35">
      <c r="A93" s="223"/>
      <c r="B93" s="185" t="s">
        <v>174</v>
      </c>
      <c r="C93" s="178">
        <v>155203</v>
      </c>
      <c r="D93" s="190">
        <v>0.61702127659574468</v>
      </c>
    </row>
    <row r="94" spans="1:4" x14ac:dyDescent="0.35">
      <c r="A94" s="224" t="s">
        <v>185</v>
      </c>
      <c r="B94" s="187" t="s">
        <v>143</v>
      </c>
      <c r="C94" s="188">
        <v>143741.36321212121</v>
      </c>
      <c r="D94" s="192">
        <v>0.9269662921348315</v>
      </c>
    </row>
    <row r="95" spans="1:4" x14ac:dyDescent="0.35">
      <c r="A95" s="223"/>
      <c r="B95" s="185" t="s">
        <v>170</v>
      </c>
      <c r="C95" s="178">
        <v>169799.1777083333</v>
      </c>
      <c r="D95" s="190">
        <v>0.82758620689655171</v>
      </c>
    </row>
    <row r="96" spans="1:4" x14ac:dyDescent="0.35">
      <c r="A96" s="223"/>
      <c r="B96" s="185" t="s">
        <v>144</v>
      </c>
      <c r="C96" s="178">
        <v>165066.68986394559</v>
      </c>
      <c r="D96" s="190">
        <v>0.84482758620689657</v>
      </c>
    </row>
    <row r="97" spans="1:4" x14ac:dyDescent="0.35">
      <c r="A97" s="223"/>
      <c r="B97" s="185" t="s">
        <v>171</v>
      </c>
      <c r="C97" s="178">
        <v>156011.16870967744</v>
      </c>
      <c r="D97" s="190">
        <v>0.83333333333333337</v>
      </c>
    </row>
    <row r="98" spans="1:4" x14ac:dyDescent="0.35">
      <c r="A98" s="223"/>
      <c r="B98" s="185" t="s">
        <v>145</v>
      </c>
      <c r="C98" s="178">
        <v>165531.40159420291</v>
      </c>
      <c r="D98" s="190">
        <v>0.78857142857142859</v>
      </c>
    </row>
    <row r="99" spans="1:4" x14ac:dyDescent="0.35">
      <c r="A99" s="223"/>
      <c r="B99" s="185" t="s">
        <v>172</v>
      </c>
      <c r="C99" s="178">
        <v>149642.85878048779</v>
      </c>
      <c r="D99" s="190">
        <v>0.7068965517241379</v>
      </c>
    </row>
    <row r="100" spans="1:4" x14ac:dyDescent="0.35">
      <c r="A100" s="223"/>
      <c r="B100" s="185" t="s">
        <v>146</v>
      </c>
      <c r="C100" s="178">
        <v>144670.03361607142</v>
      </c>
      <c r="D100" s="190">
        <v>0.79432624113475181</v>
      </c>
    </row>
    <row r="101" spans="1:4" x14ac:dyDescent="0.35">
      <c r="A101" s="223"/>
      <c r="B101" s="185" t="s">
        <v>173</v>
      </c>
      <c r="C101" s="178">
        <v>141015.42830065361</v>
      </c>
      <c r="D101" s="190">
        <v>0.82258064516129037</v>
      </c>
    </row>
    <row r="102" spans="1:4" x14ac:dyDescent="0.35">
      <c r="A102" s="223"/>
      <c r="B102" s="185" t="s">
        <v>147</v>
      </c>
      <c r="C102" s="178">
        <v>114905.07648854962</v>
      </c>
      <c r="D102" s="190">
        <v>0.75287356321839083</v>
      </c>
    </row>
    <row r="103" spans="1:4" x14ac:dyDescent="0.35">
      <c r="A103" s="225"/>
      <c r="B103" s="186" t="s">
        <v>174</v>
      </c>
      <c r="C103" s="180">
        <v>113333.90070921986</v>
      </c>
      <c r="D103" s="191">
        <v>0.76630434782608692</v>
      </c>
    </row>
    <row r="104" spans="1:4" x14ac:dyDescent="0.35">
      <c r="A104" s="222" t="s">
        <v>186</v>
      </c>
      <c r="B104" s="185" t="s">
        <v>143</v>
      </c>
      <c r="C104" s="178">
        <v>186577.16623853211</v>
      </c>
      <c r="D104" s="190">
        <v>0.86507936507936511</v>
      </c>
    </row>
    <row r="105" spans="1:4" x14ac:dyDescent="0.35">
      <c r="A105" s="223"/>
      <c r="B105" s="185" t="s">
        <v>170</v>
      </c>
      <c r="C105" s="178">
        <v>194119.77908045979</v>
      </c>
      <c r="D105" s="190">
        <v>0.69047619047619047</v>
      </c>
    </row>
    <row r="106" spans="1:4" x14ac:dyDescent="0.35">
      <c r="A106" s="223"/>
      <c r="B106" s="185" t="s">
        <v>144</v>
      </c>
      <c r="C106" s="178">
        <v>179539.15704081632</v>
      </c>
      <c r="D106" s="190">
        <v>0.78400000000000003</v>
      </c>
    </row>
    <row r="107" spans="1:4" x14ac:dyDescent="0.35">
      <c r="A107" s="223"/>
      <c r="B107" s="185" t="s">
        <v>171</v>
      </c>
      <c r="C107" s="178">
        <v>165847.37</v>
      </c>
      <c r="D107" s="190">
        <v>0.74789915966386555</v>
      </c>
    </row>
    <row r="108" spans="1:4" x14ac:dyDescent="0.35">
      <c r="A108" s="223"/>
      <c r="B108" s="185" t="s">
        <v>145</v>
      </c>
      <c r="C108" s="178">
        <v>165036.4426506024</v>
      </c>
      <c r="D108" s="190">
        <v>0.66935483870967738</v>
      </c>
    </row>
    <row r="109" spans="1:4" x14ac:dyDescent="0.35">
      <c r="A109" s="223"/>
      <c r="B109" s="185" t="s">
        <v>172</v>
      </c>
      <c r="C109" s="178">
        <v>158432.29231578947</v>
      </c>
      <c r="D109" s="190">
        <v>0.69852941176470584</v>
      </c>
    </row>
    <row r="110" spans="1:4" x14ac:dyDescent="0.35">
      <c r="A110" s="223"/>
      <c r="B110" s="185" t="s">
        <v>146</v>
      </c>
      <c r="C110" s="178">
        <v>156382.0544871795</v>
      </c>
      <c r="D110" s="190">
        <v>0.59090909090909094</v>
      </c>
    </row>
    <row r="111" spans="1:4" x14ac:dyDescent="0.35">
      <c r="A111" s="223"/>
      <c r="B111" s="185" t="s">
        <v>173</v>
      </c>
      <c r="C111" s="178">
        <v>146940.61895348839</v>
      </c>
      <c r="D111" s="190">
        <v>0.62318840579710144</v>
      </c>
    </row>
    <row r="112" spans="1:4" x14ac:dyDescent="0.35">
      <c r="A112" s="223"/>
      <c r="B112" s="185" t="s">
        <v>147</v>
      </c>
      <c r="C112" s="178">
        <v>145532.12609756095</v>
      </c>
      <c r="D112" s="190">
        <v>0.640625</v>
      </c>
    </row>
    <row r="113" spans="1:5" x14ac:dyDescent="0.35">
      <c r="A113" s="225"/>
      <c r="B113" s="186" t="s">
        <v>174</v>
      </c>
      <c r="C113" s="180">
        <v>139815.40243902439</v>
      </c>
      <c r="D113" s="191">
        <v>0.6029411764705882</v>
      </c>
    </row>
    <row r="115" spans="1:5" x14ac:dyDescent="0.35">
      <c r="A115" t="s">
        <v>13</v>
      </c>
    </row>
    <row r="116" spans="1:5" x14ac:dyDescent="0.35">
      <c r="A116" s="221" t="s">
        <v>187</v>
      </c>
      <c r="B116" s="221"/>
      <c r="C116" s="221"/>
      <c r="D116" s="221"/>
      <c r="E116" s="221"/>
    </row>
    <row r="117" spans="1:5" x14ac:dyDescent="0.35">
      <c r="A117" t="s">
        <v>178</v>
      </c>
    </row>
  </sheetData>
  <mergeCells count="13">
    <mergeCell ref="A94:A103"/>
    <mergeCell ref="A104:A113"/>
    <mergeCell ref="A116:E116"/>
    <mergeCell ref="A34:A43"/>
    <mergeCell ref="A44:A53"/>
    <mergeCell ref="A54:A63"/>
    <mergeCell ref="A64:A73"/>
    <mergeCell ref="A74:A83"/>
    <mergeCell ref="A1:F1"/>
    <mergeCell ref="A4:A13"/>
    <mergeCell ref="A14:A23"/>
    <mergeCell ref="A24:A33"/>
    <mergeCell ref="A84:A9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3"/>
  <sheetViews>
    <sheetView workbookViewId="0">
      <selection activeCell="B12" sqref="B12"/>
    </sheetView>
  </sheetViews>
  <sheetFormatPr defaultRowHeight="14.5" x14ac:dyDescent="0.35"/>
  <cols>
    <col min="1" max="1" width="32.1796875" customWidth="1"/>
    <col min="2" max="2" width="14.26953125" customWidth="1"/>
    <col min="3" max="6" width="15.453125" customWidth="1"/>
    <col min="7" max="7" width="18" customWidth="1"/>
    <col min="8" max="8" width="16.26953125" customWidth="1"/>
    <col min="9" max="9" width="17.1796875" customWidth="1"/>
    <col min="10" max="10" width="15.54296875" customWidth="1"/>
    <col min="11" max="11" width="16.54296875" customWidth="1"/>
    <col min="12" max="12" width="19.1796875" customWidth="1"/>
    <col min="13" max="13" width="18" customWidth="1"/>
    <col min="14" max="16" width="10.7265625" customWidth="1"/>
    <col min="17" max="17" width="11.26953125" customWidth="1"/>
    <col min="18" max="18" width="18.453125" customWidth="1"/>
    <col min="19" max="19" width="17.453125" customWidth="1"/>
    <col min="20" max="20" width="30.7265625" customWidth="1"/>
    <col min="21" max="21" width="12.26953125" customWidth="1"/>
    <col min="22" max="22" width="6.1796875" customWidth="1"/>
    <col min="23" max="23" width="16.26953125" customWidth="1"/>
    <col min="24" max="24" width="14.26953125" bestFit="1" customWidth="1"/>
    <col min="25" max="25" width="11.26953125" bestFit="1" customWidth="1"/>
  </cols>
  <sheetData>
    <row r="1" spans="1:13" x14ac:dyDescent="0.35">
      <c r="A1" s="216" t="s">
        <v>115</v>
      </c>
      <c r="B1" s="216"/>
      <c r="C1" s="216"/>
      <c r="D1" s="216"/>
      <c r="E1" s="216"/>
      <c r="F1" s="216"/>
      <c r="G1" s="216"/>
      <c r="H1" s="216"/>
    </row>
    <row r="2" spans="1:13" x14ac:dyDescent="0.35">
      <c r="A2" s="2"/>
    </row>
    <row r="3" spans="1:13" x14ac:dyDescent="0.35">
      <c r="A3" s="76"/>
      <c r="B3" s="228" t="s">
        <v>31</v>
      </c>
      <c r="C3" s="226"/>
      <c r="D3" s="226"/>
      <c r="E3" s="227"/>
      <c r="F3" s="228" t="s">
        <v>32</v>
      </c>
      <c r="G3" s="226"/>
      <c r="H3" s="226"/>
      <c r="I3" s="227"/>
      <c r="J3" s="226" t="s">
        <v>33</v>
      </c>
      <c r="K3" s="226"/>
      <c r="L3" s="226"/>
      <c r="M3" s="227"/>
    </row>
    <row r="4" spans="1:13" x14ac:dyDescent="0.35">
      <c r="A4" s="77" t="s">
        <v>114</v>
      </c>
      <c r="B4" s="67" t="s">
        <v>188</v>
      </c>
      <c r="C4" s="65" t="s">
        <v>189</v>
      </c>
      <c r="D4" s="65" t="s">
        <v>190</v>
      </c>
      <c r="E4" s="66" t="s">
        <v>191</v>
      </c>
      <c r="F4" s="67" t="s">
        <v>188</v>
      </c>
      <c r="G4" s="65" t="s">
        <v>189</v>
      </c>
      <c r="H4" s="65" t="s">
        <v>190</v>
      </c>
      <c r="I4" s="66" t="s">
        <v>191</v>
      </c>
      <c r="J4" s="67" t="s">
        <v>188</v>
      </c>
      <c r="K4" s="65" t="s">
        <v>189</v>
      </c>
      <c r="L4" s="65" t="s">
        <v>190</v>
      </c>
      <c r="M4" s="66" t="s">
        <v>191</v>
      </c>
    </row>
    <row r="5" spans="1:13" x14ac:dyDescent="0.35">
      <c r="A5" s="8" t="s">
        <v>34</v>
      </c>
      <c r="B5" s="14">
        <v>0.1699502838523296</v>
      </c>
      <c r="C5" s="9">
        <v>0.14324767632586113</v>
      </c>
      <c r="D5" s="9">
        <v>0.12293109122234196</v>
      </c>
      <c r="E5" s="12">
        <v>0.10141909821610069</v>
      </c>
      <c r="F5" s="14">
        <v>0.15037708478597134</v>
      </c>
      <c r="G5" s="9">
        <v>0.12639448887713808</v>
      </c>
      <c r="H5" s="9">
        <v>0.10498301785337499</v>
      </c>
      <c r="I5" s="12">
        <v>8.4546983898101419E-2</v>
      </c>
      <c r="J5" s="9">
        <v>0.14980219111381618</v>
      </c>
      <c r="K5" s="9">
        <v>0.12275718240983784</v>
      </c>
      <c r="L5" s="9">
        <v>9.9588400953176739E-2</v>
      </c>
      <c r="M5" s="12">
        <v>8.3625730994152048E-2</v>
      </c>
    </row>
    <row r="6" spans="1:13" x14ac:dyDescent="0.35">
      <c r="A6" s="8" t="s">
        <v>30</v>
      </c>
      <c r="B6" s="14">
        <v>0.1774496959924754</v>
      </c>
      <c r="C6" s="9">
        <v>0.16239130597601803</v>
      </c>
      <c r="D6" s="9">
        <v>0.15318152194253193</v>
      </c>
      <c r="E6" s="12">
        <v>0.15658976908750283</v>
      </c>
      <c r="F6" s="14">
        <v>0.14285943272983739</v>
      </c>
      <c r="G6" s="9">
        <v>0.13014739903496597</v>
      </c>
      <c r="H6" s="9">
        <v>0.11718021494837291</v>
      </c>
      <c r="I6" s="12">
        <v>0.10486061043018505</v>
      </c>
      <c r="J6" s="9">
        <v>0.15851339013998783</v>
      </c>
      <c r="K6" s="9">
        <v>0.14425946567904785</v>
      </c>
      <c r="L6" s="9">
        <v>0.1275957045152106</v>
      </c>
      <c r="M6" s="12">
        <v>0.11960456697298802</v>
      </c>
    </row>
    <row r="7" spans="1:13" x14ac:dyDescent="0.35">
      <c r="A7" s="8" t="s">
        <v>29</v>
      </c>
      <c r="B7" s="14">
        <v>0.13277234707245791</v>
      </c>
      <c r="C7" s="9">
        <v>0.13671667278324109</v>
      </c>
      <c r="D7" s="9">
        <v>0.137882082685371</v>
      </c>
      <c r="E7" s="12">
        <v>0.141008806869688</v>
      </c>
      <c r="F7" s="14">
        <v>0.13170317296209919</v>
      </c>
      <c r="G7" s="9">
        <v>0.13163093690557501</v>
      </c>
      <c r="H7" s="9">
        <v>0.1262260156957235</v>
      </c>
      <c r="I7" s="12">
        <v>0.12824441240086518</v>
      </c>
      <c r="J7" s="9">
        <v>0.1548995739500913</v>
      </c>
      <c r="K7" s="9">
        <v>0.14566178850095285</v>
      </c>
      <c r="L7" s="9">
        <v>0.13653947327700924</v>
      </c>
      <c r="M7" s="12">
        <v>0.14087997772208299</v>
      </c>
    </row>
    <row r="8" spans="1:13" x14ac:dyDescent="0.35">
      <c r="A8" s="8" t="s">
        <v>36</v>
      </c>
      <c r="B8" s="14">
        <v>0.35151499882428028</v>
      </c>
      <c r="C8" s="9">
        <v>0.37771220144251294</v>
      </c>
      <c r="D8" s="9">
        <v>0.39359114168274473</v>
      </c>
      <c r="E8" s="12">
        <v>0.38563430888323619</v>
      </c>
      <c r="F8" s="14">
        <v>0.39471680571918605</v>
      </c>
      <c r="G8" s="9">
        <v>0.43607934724333691</v>
      </c>
      <c r="H8" s="9">
        <v>0.45739489106242215</v>
      </c>
      <c r="I8" s="12">
        <v>0.48171112713290076</v>
      </c>
      <c r="J8" s="9">
        <v>0.35890900791235547</v>
      </c>
      <c r="K8" s="9">
        <v>0.41221099564920355</v>
      </c>
      <c r="L8" s="9">
        <v>0.44285581654442485</v>
      </c>
      <c r="M8" s="12">
        <v>0.46688944583681424</v>
      </c>
    </row>
    <row r="9" spans="1:13" x14ac:dyDescent="0.35">
      <c r="A9" s="8" t="s">
        <v>37</v>
      </c>
      <c r="B9" s="14">
        <v>0.10314421042023582</v>
      </c>
      <c r="C9" s="9">
        <v>0.11176853883775099</v>
      </c>
      <c r="D9" s="9">
        <v>0.11983377749672523</v>
      </c>
      <c r="E9" s="12">
        <v>0.11766483350456276</v>
      </c>
      <c r="F9" s="14">
        <v>0.12185328556658892</v>
      </c>
      <c r="G9" s="9">
        <v>0.11613457597990615</v>
      </c>
      <c r="H9" s="9">
        <v>0.12006615890388582</v>
      </c>
      <c r="I9" s="12">
        <v>0.1109889449651526</v>
      </c>
      <c r="J9" s="9">
        <v>0.15858947048082775</v>
      </c>
      <c r="K9" s="9">
        <v>0.15551400524972134</v>
      </c>
      <c r="L9" s="9">
        <v>0.17011729025469624</v>
      </c>
      <c r="M9" s="12">
        <v>0.16001113895850738</v>
      </c>
    </row>
    <row r="10" spans="1:13" x14ac:dyDescent="0.35">
      <c r="A10" s="10" t="s">
        <v>35</v>
      </c>
      <c r="B10" s="15">
        <v>6.5168463838220975E-2</v>
      </c>
      <c r="C10" s="11">
        <v>6.8163604634615821E-2</v>
      </c>
      <c r="D10" s="11">
        <v>7.2580384970285142E-2</v>
      </c>
      <c r="E10" s="13">
        <v>9.7683183438909554E-2</v>
      </c>
      <c r="F10" s="15">
        <v>5.849021823631715E-2</v>
      </c>
      <c r="G10" s="11">
        <v>5.9613251959077858E-2</v>
      </c>
      <c r="H10" s="11">
        <v>7.4149701536220636E-2</v>
      </c>
      <c r="I10" s="13">
        <v>8.9647921172795006E-2</v>
      </c>
      <c r="J10" s="11">
        <v>1.9286366402921484E-2</v>
      </c>
      <c r="K10" s="11">
        <v>1.9596562511236561E-2</v>
      </c>
      <c r="L10" s="11">
        <v>2.3303314455482314E-2</v>
      </c>
      <c r="M10" s="13">
        <v>2.8989139515455304E-2</v>
      </c>
    </row>
    <row r="12" spans="1:13" x14ac:dyDescent="0.35">
      <c r="A12" s="78"/>
      <c r="B12" s="78" t="s">
        <v>38</v>
      </c>
      <c r="C12" s="74" t="s">
        <v>39</v>
      </c>
      <c r="D12" s="78" t="s">
        <v>40</v>
      </c>
      <c r="E12" s="78" t="s">
        <v>41</v>
      </c>
      <c r="F12" s="78" t="s">
        <v>42</v>
      </c>
      <c r="G12" s="78" t="s">
        <v>43</v>
      </c>
      <c r="H12" s="78" t="s">
        <v>46</v>
      </c>
      <c r="I12" s="78" t="s">
        <v>47</v>
      </c>
      <c r="J12" s="78" t="s">
        <v>44</v>
      </c>
      <c r="K12" s="74" t="s">
        <v>45</v>
      </c>
    </row>
    <row r="13" spans="1:13" x14ac:dyDescent="0.35">
      <c r="A13" s="79" t="s">
        <v>114</v>
      </c>
      <c r="B13" s="80" t="s">
        <v>191</v>
      </c>
      <c r="C13" s="80" t="s">
        <v>191</v>
      </c>
      <c r="D13" s="80" t="s">
        <v>191</v>
      </c>
      <c r="E13" s="80" t="s">
        <v>191</v>
      </c>
      <c r="F13" s="80" t="s">
        <v>191</v>
      </c>
      <c r="G13" s="80" t="s">
        <v>191</v>
      </c>
      <c r="H13" s="80" t="s">
        <v>191</v>
      </c>
      <c r="I13" s="80" t="s">
        <v>191</v>
      </c>
      <c r="J13" s="80" t="s">
        <v>191</v>
      </c>
      <c r="K13" s="80" t="s">
        <v>191</v>
      </c>
    </row>
    <row r="14" spans="1:13" x14ac:dyDescent="0.35">
      <c r="A14" s="16" t="s">
        <v>34</v>
      </c>
      <c r="B14" s="18">
        <v>4.9085064292779423E-2</v>
      </c>
      <c r="C14" s="12">
        <v>8.6405854207711796E-2</v>
      </c>
      <c r="D14" s="18">
        <v>8.7977890373099957E-2</v>
      </c>
      <c r="E14" s="18">
        <v>0.14013784049885133</v>
      </c>
      <c r="F14" s="18">
        <v>5.7777777777777775E-2</v>
      </c>
      <c r="G14" s="18">
        <v>0.14342453662842011</v>
      </c>
      <c r="H14" s="18">
        <v>3.6180476730987517E-2</v>
      </c>
      <c r="I14" s="18">
        <v>9.9009900990099011E-3</v>
      </c>
      <c r="J14" s="18">
        <v>0.1254094525035096</v>
      </c>
      <c r="K14" s="12">
        <v>0.12107329842931937</v>
      </c>
    </row>
    <row r="15" spans="1:13" x14ac:dyDescent="0.35">
      <c r="A15" s="16" t="s">
        <v>30</v>
      </c>
      <c r="B15" s="18">
        <v>5.9841740850642929E-2</v>
      </c>
      <c r="C15" s="12">
        <v>0.13397129186602871</v>
      </c>
      <c r="D15" s="18">
        <v>0.14440350069092583</v>
      </c>
      <c r="E15" s="18">
        <v>0.18313094847390876</v>
      </c>
      <c r="F15" s="18">
        <v>0.15777777777777777</v>
      </c>
      <c r="G15" s="18">
        <v>9.7969991173874671E-2</v>
      </c>
      <c r="H15" s="18">
        <v>9.6765039727582297E-2</v>
      </c>
      <c r="I15" s="18">
        <v>4.2079207920792082E-2</v>
      </c>
      <c r="J15" s="18">
        <v>0.16331305568554047</v>
      </c>
      <c r="K15" s="12">
        <v>0.1642670157068063</v>
      </c>
    </row>
    <row r="16" spans="1:13" x14ac:dyDescent="0.35">
      <c r="A16" s="16" t="s">
        <v>29</v>
      </c>
      <c r="B16" s="18">
        <v>9.4955489614243327E-2</v>
      </c>
      <c r="C16" s="12">
        <v>0.2625949901491697</v>
      </c>
      <c r="D16" s="18">
        <v>0.11446338093044679</v>
      </c>
      <c r="E16" s="18">
        <v>0.10813915326550706</v>
      </c>
      <c r="F16" s="18">
        <v>0.26222222222222225</v>
      </c>
      <c r="G16" s="18">
        <v>0.12930273609885259</v>
      </c>
      <c r="H16" s="18">
        <v>0.12656072644721908</v>
      </c>
      <c r="I16" s="18">
        <v>0.65099009900990101</v>
      </c>
      <c r="J16" s="18">
        <v>0.18998596162845111</v>
      </c>
      <c r="K16" s="12">
        <v>0.15052356020942409</v>
      </c>
    </row>
    <row r="17" spans="1:11" x14ac:dyDescent="0.35">
      <c r="A17" s="16" t="s">
        <v>36</v>
      </c>
      <c r="B17" s="18">
        <v>0.60682492581602376</v>
      </c>
      <c r="C17" s="12">
        <v>0.31972980579791727</v>
      </c>
      <c r="D17" s="18">
        <v>0.4272224781206817</v>
      </c>
      <c r="E17" s="18">
        <v>0.42402362979980307</v>
      </c>
      <c r="F17" s="18">
        <v>0.25777777777777777</v>
      </c>
      <c r="G17" s="18">
        <v>0.46822594880847307</v>
      </c>
      <c r="H17" s="18">
        <v>0.56427355278093072</v>
      </c>
      <c r="I17" s="18">
        <v>0.29702970297029702</v>
      </c>
      <c r="J17" s="18">
        <v>0.24145999064108564</v>
      </c>
      <c r="K17" s="12">
        <v>0.32264397905759162</v>
      </c>
    </row>
    <row r="18" spans="1:11" x14ac:dyDescent="0.35">
      <c r="A18" s="16" t="s">
        <v>37</v>
      </c>
      <c r="B18" s="18">
        <v>0.14268051434223541</v>
      </c>
      <c r="C18" s="12">
        <v>0.15226569096538137</v>
      </c>
      <c r="D18" s="18">
        <v>0.18332565637954859</v>
      </c>
      <c r="E18" s="18">
        <v>0.1388250738431244</v>
      </c>
      <c r="F18" s="18">
        <v>0.20222222222222222</v>
      </c>
      <c r="G18" s="18">
        <v>0.16107678729037953</v>
      </c>
      <c r="H18" s="18">
        <v>0.16515323496027243</v>
      </c>
      <c r="I18" s="21"/>
      <c r="J18" s="18">
        <v>0.22087037903603182</v>
      </c>
      <c r="K18" s="12">
        <v>0.20746073298429318</v>
      </c>
    </row>
    <row r="19" spans="1:11" x14ac:dyDescent="0.35">
      <c r="A19" s="17" t="s">
        <v>35</v>
      </c>
      <c r="B19" s="19">
        <v>4.661226508407517E-2</v>
      </c>
      <c r="C19" s="13">
        <v>4.5032367013791159E-2</v>
      </c>
      <c r="D19" s="19">
        <v>4.2607093505297101E-2</v>
      </c>
      <c r="E19" s="19">
        <v>5.7433541188053822E-3</v>
      </c>
      <c r="F19" s="19">
        <v>6.222222222222222E-2</v>
      </c>
      <c r="G19" s="20">
        <v>0</v>
      </c>
      <c r="H19" s="19">
        <v>1.1066969353007945E-2</v>
      </c>
      <c r="I19" s="19">
        <v>0</v>
      </c>
      <c r="J19" s="19">
        <v>5.8961160505381374E-2</v>
      </c>
      <c r="K19" s="13">
        <v>3.4031413612565446E-2</v>
      </c>
    </row>
    <row r="43" spans="17:17" x14ac:dyDescent="0.35">
      <c r="Q43" t="e">
        <f>+#REF!:Z7Q1:Q43</f>
        <v>#REF!</v>
      </c>
    </row>
  </sheetData>
  <mergeCells count="4">
    <mergeCell ref="J3:M3"/>
    <mergeCell ref="A1:H1"/>
    <mergeCell ref="B3:E3"/>
    <mergeCell ref="F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"/>
  <sheetViews>
    <sheetView workbookViewId="0">
      <selection sqref="A1:D1"/>
    </sheetView>
  </sheetViews>
  <sheetFormatPr defaultRowHeight="14.5" x14ac:dyDescent="0.35"/>
  <cols>
    <col min="1" max="1" width="24" customWidth="1"/>
    <col min="2" max="2" width="14.7265625" customWidth="1"/>
    <col min="3" max="3" width="14.81640625" customWidth="1"/>
    <col min="4" max="4" width="18.453125" customWidth="1"/>
    <col min="5" max="5" width="16.453125" customWidth="1"/>
    <col min="6" max="6" width="23.81640625" customWidth="1"/>
    <col min="7" max="7" width="17.81640625" customWidth="1"/>
    <col min="8" max="8" width="17.453125" customWidth="1"/>
    <col min="9" max="9" width="22.453125" customWidth="1"/>
    <col min="10" max="27" width="10.7265625" customWidth="1"/>
  </cols>
  <sheetData>
    <row r="1" spans="1:4" x14ac:dyDescent="0.35">
      <c r="A1" s="216" t="s">
        <v>107</v>
      </c>
      <c r="B1" s="216"/>
      <c r="C1" s="216"/>
      <c r="D1" s="216"/>
    </row>
    <row r="2" spans="1:4" x14ac:dyDescent="0.35">
      <c r="A2" s="2"/>
      <c r="B2" s="2"/>
      <c r="C2" s="2"/>
      <c r="D2" s="2"/>
    </row>
    <row r="3" spans="1:4" x14ac:dyDescent="0.35">
      <c r="A3" s="110" t="s">
        <v>135</v>
      </c>
      <c r="B3" s="2"/>
      <c r="C3" s="2"/>
      <c r="D3" s="2"/>
    </row>
    <row r="4" spans="1:4" x14ac:dyDescent="0.35">
      <c r="A4" s="115" t="s">
        <v>192</v>
      </c>
      <c r="B4" s="2"/>
      <c r="C4" s="2"/>
      <c r="D4" s="2"/>
    </row>
    <row r="5" spans="1:4" x14ac:dyDescent="0.35">
      <c r="A5" s="2"/>
      <c r="B5" s="2"/>
      <c r="C5" s="2"/>
      <c r="D5" s="2"/>
    </row>
    <row r="6" spans="1:4" x14ac:dyDescent="0.35">
      <c r="A6" s="110" t="s">
        <v>131</v>
      </c>
    </row>
    <row r="7" spans="1:4" ht="29" x14ac:dyDescent="0.35">
      <c r="A7" s="81"/>
      <c r="B7" s="82" t="s">
        <v>194</v>
      </c>
      <c r="C7" s="82" t="s">
        <v>195</v>
      </c>
      <c r="D7" s="83" t="s">
        <v>196</v>
      </c>
    </row>
    <row r="8" spans="1:4" x14ac:dyDescent="0.35">
      <c r="A8" s="22" t="s">
        <v>48</v>
      </c>
      <c r="B8" s="68">
        <v>0.72</v>
      </c>
      <c r="C8" s="68">
        <v>0.73</v>
      </c>
      <c r="D8" s="69">
        <v>0.74</v>
      </c>
    </row>
    <row r="9" spans="1:4" x14ac:dyDescent="0.35">
      <c r="A9" s="8"/>
      <c r="B9" s="23"/>
      <c r="C9" s="23"/>
      <c r="D9" s="24"/>
    </row>
    <row r="10" spans="1:4" x14ac:dyDescent="0.35">
      <c r="A10" s="8" t="s">
        <v>49</v>
      </c>
      <c r="B10" s="23">
        <v>0.69323671497584538</v>
      </c>
      <c r="C10" s="23">
        <v>0.75590551181102361</v>
      </c>
      <c r="D10" s="24">
        <v>0.75903614457831325</v>
      </c>
    </row>
    <row r="11" spans="1:4" x14ac:dyDescent="0.35">
      <c r="A11" s="8" t="s">
        <v>28</v>
      </c>
      <c r="B11" s="23">
        <v>0.63651974813966805</v>
      </c>
      <c r="C11" s="23">
        <v>0.63311920057102067</v>
      </c>
      <c r="D11" s="24">
        <v>0.6416097190584662</v>
      </c>
    </row>
    <row r="12" spans="1:4" x14ac:dyDescent="0.35">
      <c r="A12" s="8" t="s">
        <v>30</v>
      </c>
      <c r="B12" s="23">
        <v>0.69343735658558969</v>
      </c>
      <c r="C12" s="23">
        <v>0.70200293111871026</v>
      </c>
      <c r="D12" s="24">
        <v>0.71776649746192889</v>
      </c>
    </row>
    <row r="13" spans="1:4" x14ac:dyDescent="0.35">
      <c r="A13" s="8" t="s">
        <v>51</v>
      </c>
      <c r="B13" s="23">
        <v>0.70281010502412722</v>
      </c>
      <c r="C13" s="23">
        <v>0.6894480983700314</v>
      </c>
      <c r="D13" s="24">
        <v>0.69579375848032565</v>
      </c>
    </row>
    <row r="14" spans="1:4" x14ac:dyDescent="0.35">
      <c r="A14" s="8" t="s">
        <v>193</v>
      </c>
      <c r="B14" s="23">
        <v>0.74275646045418953</v>
      </c>
      <c r="C14" s="23">
        <v>0.74271844660194175</v>
      </c>
      <c r="D14" s="24">
        <v>0.75388686735031429</v>
      </c>
    </row>
    <row r="15" spans="1:4" x14ac:dyDescent="0.35">
      <c r="A15" s="8" t="s">
        <v>29</v>
      </c>
      <c r="B15" s="23">
        <v>0.80857648099027413</v>
      </c>
      <c r="C15" s="23">
        <v>0.80474826033565283</v>
      </c>
      <c r="D15" s="24">
        <v>0.82009973149213655</v>
      </c>
    </row>
    <row r="16" spans="1:4" x14ac:dyDescent="0.35">
      <c r="A16" s="8" t="s">
        <v>50</v>
      </c>
      <c r="B16" s="23">
        <v>0.75217391304347825</v>
      </c>
      <c r="C16" s="23">
        <v>0.82488479262672809</v>
      </c>
      <c r="D16" s="24">
        <v>0.8423645320197044</v>
      </c>
    </row>
    <row r="17" spans="1:4" x14ac:dyDescent="0.35">
      <c r="A17" s="10" t="s">
        <v>74</v>
      </c>
      <c r="B17" s="25">
        <v>0.74339035769828932</v>
      </c>
      <c r="C17" s="25">
        <v>0.75124875124875123</v>
      </c>
      <c r="D17" s="26">
        <v>0.78740970072239425</v>
      </c>
    </row>
  </sheetData>
  <mergeCells count="1">
    <mergeCell ref="A1:D1"/>
  </mergeCells>
  <hyperlinks>
    <hyperlink ref="A4" r:id="rId1" location="Campus-discipline/b6b1e461-6e76-4d08-9ee2-5dd9f9c7a2fa/acct2025-4-3-2" xr:uid="{06678AFD-BB36-4378-B20D-B998C49484F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ADA440CE26048ABFA504BA03FF782" ma:contentTypeVersion="0" ma:contentTypeDescription="Create a new document." ma:contentTypeScope="" ma:versionID="3267e8f5633a93b1fed03059426589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B0555-0A83-4820-8324-7297854ED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99EBC-95AF-4170-A104-43EDA073E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606E78-F27C-4449-A171-070E11A296B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Chapter 4</vt:lpstr>
      <vt:lpstr>4.1.1</vt:lpstr>
      <vt:lpstr>4.1.2</vt:lpstr>
      <vt:lpstr>4.2.1</vt:lpstr>
      <vt:lpstr>4.2.2</vt:lpstr>
      <vt:lpstr>4.2.3</vt:lpstr>
      <vt:lpstr>4.2.4</vt:lpstr>
      <vt:lpstr>4.3.1</vt:lpstr>
      <vt:lpstr>4.3.2</vt:lpstr>
      <vt:lpstr>4.3.3a</vt:lpstr>
      <vt:lpstr>4.3.3b</vt:lpstr>
      <vt:lpstr>4.3.4</vt:lpstr>
      <vt:lpstr>4.4.1</vt:lpstr>
      <vt:lpstr>4.4.2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jpalbusa</dc:creator>
  <cp:lastModifiedBy>Darin Jensen</cp:lastModifiedBy>
  <dcterms:created xsi:type="dcterms:W3CDTF">2015-07-08T21:46:32Z</dcterms:created>
  <dcterms:modified xsi:type="dcterms:W3CDTF">2025-07-02T21:46:46Z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0x010100BE5ADA440CE26048ABFA504BA03FF782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